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I:\EPH\Healthy Homes\Healthy Homes Grant Program\Program Development\Final HHGP Documents\Attachments (To MP for review)\"/>
    </mc:Choice>
  </mc:AlternateContent>
  <xr:revisionPtr revIDLastSave="0" documentId="13_ncr:1_{86012A74-F6AF-4641-9D94-E11F98950A52}" xr6:coauthVersionLast="47" xr6:coauthVersionMax="47" xr10:uidLastSave="{00000000-0000-0000-0000-000000000000}"/>
  <bookViews>
    <workbookView xWindow="28680" yWindow="-120" windowWidth="29040" windowHeight="15840" activeTab="1" xr2:uid="{1F3A9EFA-AF97-48EC-B33C-C40B72B33181}"/>
  </bookViews>
  <sheets>
    <sheet name="Summary" sheetId="6" r:id="rId1"/>
    <sheet name="Budget &amp; Narrative" sheetId="1" r:id="rId2"/>
    <sheet name="Instruction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6" i="1" l="1"/>
  <c r="K91" i="1"/>
  <c r="K89" i="1"/>
  <c r="K57" i="1"/>
  <c r="J41" i="1"/>
  <c r="K15" i="1"/>
  <c r="J22" i="1"/>
  <c r="C28" i="6"/>
  <c r="B8" i="6"/>
  <c r="B7" i="6"/>
  <c r="B6" i="6"/>
  <c r="B5" i="6"/>
  <c r="K77" i="1" l="1"/>
  <c r="J16" i="1" l="1"/>
  <c r="D31" i="1" s="1"/>
  <c r="C18" i="6" l="1"/>
  <c r="K67" i="1"/>
  <c r="C16" i="6"/>
  <c r="C14" i="6"/>
  <c r="C15" i="6" l="1"/>
  <c r="C36" i="6"/>
  <c r="J25" i="1"/>
  <c r="D40" i="1" s="1"/>
  <c r="J40" i="1" s="1"/>
  <c r="J24" i="1"/>
  <c r="D39" i="1" s="1"/>
  <c r="J39" i="1" s="1"/>
  <c r="J23" i="1"/>
  <c r="D38" i="1" s="1"/>
  <c r="J38" i="1" s="1"/>
  <c r="D37" i="1"/>
  <c r="J37" i="1" s="1"/>
  <c r="J21" i="1"/>
  <c r="J20" i="1"/>
  <c r="D35" i="1" s="1"/>
  <c r="J19" i="1"/>
  <c r="D34" i="1" s="1"/>
  <c r="J18" i="1"/>
  <c r="D33" i="1" s="1"/>
  <c r="J17" i="1"/>
  <c r="D32" i="1" s="1"/>
  <c r="J31" i="1"/>
  <c r="J26" i="1" l="1"/>
  <c r="J34" i="1"/>
  <c r="J35" i="1"/>
  <c r="J33" i="1"/>
  <c r="J32" i="1"/>
  <c r="D36" i="1"/>
  <c r="J36" i="1" s="1"/>
  <c r="K30" i="1" l="1"/>
  <c r="K42" i="1" l="1"/>
  <c r="C19" i="6" l="1"/>
  <c r="C41" i="6" s="1"/>
  <c r="C20" i="6"/>
  <c r="C42" i="6" s="1"/>
  <c r="C13" i="6"/>
  <c r="C35" i="6" s="1"/>
  <c r="C37" i="6" s="1"/>
  <c r="D36" i="6" s="1"/>
  <c r="F36" i="6" s="1"/>
  <c r="C29" i="6" l="1"/>
  <c r="C30" i="6" s="1"/>
  <c r="C21" i="6"/>
  <c r="C31" i="6" s="1"/>
  <c r="C43" i="6"/>
  <c r="D42" i="6" s="1"/>
  <c r="D35" i="6"/>
  <c r="F35" i="6" s="1"/>
  <c r="D30" i="6" l="1"/>
  <c r="F30" i="6" s="1"/>
  <c r="D41" i="6"/>
  <c r="D43" i="6" s="1"/>
  <c r="D37" i="6"/>
  <c r="F37" i="6" s="1"/>
</calcChain>
</file>

<file path=xl/sharedStrings.xml><?xml version="1.0" encoding="utf-8"?>
<sst xmlns="http://schemas.openxmlformats.org/spreadsheetml/2006/main" count="234" uniqueCount="189">
  <si>
    <t xml:space="preserve">Organization Name: </t>
  </si>
  <si>
    <t>Fiscal Contact:</t>
  </si>
  <si>
    <t>E-mail address:</t>
  </si>
  <si>
    <t>Phone Number:</t>
  </si>
  <si>
    <t xml:space="preserve">Budget Categories </t>
  </si>
  <si>
    <t xml:space="preserve">Description </t>
  </si>
  <si>
    <t xml:space="preserve">Total </t>
  </si>
  <si>
    <t>Position #</t>
  </si>
  <si>
    <t>Title of Position</t>
  </si>
  <si>
    <t>% of time (FTE)</t>
  </si>
  <si>
    <t># of months requested</t>
  </si>
  <si>
    <t>Total Salary</t>
  </si>
  <si>
    <t>%</t>
  </si>
  <si>
    <t>=</t>
  </si>
  <si>
    <t>Total Fringe</t>
  </si>
  <si>
    <t>TOTAL FRINGE</t>
  </si>
  <si>
    <t>Instruction / Description</t>
  </si>
  <si>
    <t>Organization Name:</t>
  </si>
  <si>
    <t>Position #:</t>
  </si>
  <si>
    <t>Title of Position:</t>
  </si>
  <si>
    <t>% of time (FTE):</t>
  </si>
  <si>
    <t># of months requested:</t>
  </si>
  <si>
    <t>Total Salary:</t>
  </si>
  <si>
    <t>Narrative:</t>
  </si>
  <si>
    <t>Base or %</t>
  </si>
  <si>
    <t>Do not enter anything in this field.</t>
  </si>
  <si>
    <t>Total Fringe:</t>
  </si>
  <si>
    <t>Equipment</t>
  </si>
  <si>
    <t>Travel</t>
  </si>
  <si>
    <t>1b.</t>
  </si>
  <si>
    <t>Subcontracts</t>
  </si>
  <si>
    <t>TOTAL BUDGET</t>
  </si>
  <si>
    <t xml:space="preserve">Fringe Benefits </t>
  </si>
  <si>
    <t>Project materials</t>
  </si>
  <si>
    <t>TOTAL PERSONNEL COSTS</t>
  </si>
  <si>
    <t>Materials and Supplies for households</t>
  </si>
  <si>
    <t>1a.</t>
  </si>
  <si>
    <t>3a.</t>
  </si>
  <si>
    <t>3b.</t>
  </si>
  <si>
    <t>3c.</t>
  </si>
  <si>
    <t>5a.</t>
  </si>
  <si>
    <t>5b.</t>
  </si>
  <si>
    <t>5c.</t>
  </si>
  <si>
    <t>5d.</t>
  </si>
  <si>
    <t>Direct Administrative Costs</t>
  </si>
  <si>
    <t>A</t>
  </si>
  <si>
    <t>B</t>
  </si>
  <si>
    <t>5e.</t>
  </si>
  <si>
    <t xml:space="preserve"> TOTAL BUDGET:</t>
  </si>
  <si>
    <t>(Sum of 6. Total Direct Costs and 7. Total Indirect Costs)</t>
  </si>
  <si>
    <t>TOTAL SUBCONTRACTS</t>
  </si>
  <si>
    <t>TOTAL MATERIALS &amp; SUPPLIES</t>
  </si>
  <si>
    <t>TOTAL EQUIPMENT</t>
  </si>
  <si>
    <t>TOTAL OTHER DIRECT COSTS</t>
  </si>
  <si>
    <t>TOTAL DIRECT COSTS</t>
  </si>
  <si>
    <t>TOTAL INDIRECT COSTS</t>
  </si>
  <si>
    <t>TOTAL Direct Costs</t>
  </si>
  <si>
    <t>TOTAL Indirect Costs</t>
  </si>
  <si>
    <t>A. Healthy Homes Direct Costs</t>
  </si>
  <si>
    <t>B. Other Direct Costs - Program Delivery</t>
  </si>
  <si>
    <t>Budget Category</t>
  </si>
  <si>
    <t>Narrative: Project activities to be performed by these staff:</t>
  </si>
  <si>
    <t>Healthy Homes Direct Costs</t>
  </si>
  <si>
    <t>TOTAL DIRECT COSTS:</t>
  </si>
  <si>
    <t>Actual %</t>
  </si>
  <si>
    <t>Preferred %</t>
  </si>
  <si>
    <t>Direct Costs</t>
  </si>
  <si>
    <t>Other Direct Costs</t>
  </si>
  <si>
    <t>7. Total Indirect Costs</t>
  </si>
  <si>
    <t>Variance</t>
  </si>
  <si>
    <t>Cost:</t>
  </si>
  <si>
    <t>Item:</t>
  </si>
  <si>
    <t>Office supplies</t>
  </si>
  <si>
    <t>3d.</t>
  </si>
  <si>
    <t>3e.</t>
  </si>
  <si>
    <t>4a.</t>
  </si>
  <si>
    <t>4b.</t>
  </si>
  <si>
    <t>4c.</t>
  </si>
  <si>
    <t>4d.</t>
  </si>
  <si>
    <t>4e.</t>
  </si>
  <si>
    <t>5f.</t>
  </si>
  <si>
    <t>5g.</t>
  </si>
  <si>
    <t xml:space="preserve">Other Costs </t>
  </si>
  <si>
    <t>Other Direct Costs - for Program Delivery</t>
  </si>
  <si>
    <t>Contractor Name:</t>
  </si>
  <si>
    <t>Training and Capacity Building</t>
  </si>
  <si>
    <t>Proposed Budget Summary</t>
  </si>
  <si>
    <t>Personnel Costs</t>
  </si>
  <si>
    <t>Cap %</t>
  </si>
  <si>
    <t>Materials and Supplies</t>
  </si>
  <si>
    <t>Instructions for Proposed Budget and Narrative</t>
  </si>
  <si>
    <t>Healthy Homes Grant Program (2024-2027)</t>
  </si>
  <si>
    <t>Email Address, Phone Number:</t>
  </si>
  <si>
    <t>List the official title of each position.</t>
  </si>
  <si>
    <t>Annual Salary</t>
  </si>
  <si>
    <t>Annual Salary:</t>
  </si>
  <si>
    <r>
      <rPr>
        <b/>
        <sz val="14"/>
        <color theme="1"/>
        <rFont val="Calibri"/>
        <family val="2"/>
        <scheme val="minor"/>
      </rPr>
      <t>Formula Cell - do not enter.</t>
    </r>
    <r>
      <rPr>
        <sz val="14"/>
        <color theme="1"/>
        <rFont val="Calibri"/>
        <family val="2"/>
        <scheme val="minor"/>
      </rPr>
      <t xml:space="preserve"> Total Salary is auto-calculated by the template as follows: Annual Salary  x  % of time  x  # of months requested. </t>
    </r>
  </si>
  <si>
    <r>
      <rPr>
        <b/>
        <sz val="14"/>
        <color theme="1"/>
        <rFont val="Calibri"/>
        <family val="2"/>
        <scheme val="minor"/>
      </rPr>
      <t>Formula Cell - do not enter.</t>
    </r>
    <r>
      <rPr>
        <sz val="14"/>
        <color theme="1"/>
        <rFont val="Calibri"/>
        <family val="2"/>
        <scheme val="minor"/>
      </rPr>
      <t xml:space="preserve"> Total Fringe is auto-calculated by the template as follows:  Total Salary  x Base % + Base $</t>
    </r>
  </si>
  <si>
    <t>(1a) Salaries</t>
  </si>
  <si>
    <t>(1b) Fringe Benefits</t>
  </si>
  <si>
    <t>(2) Subcontracts</t>
  </si>
  <si>
    <t>(4) Equipment</t>
  </si>
  <si>
    <t>(3) Materials and Supplies for households</t>
  </si>
  <si>
    <t>(5) Other Direct Costs</t>
  </si>
  <si>
    <t>(8) TOTAL BUDGET</t>
  </si>
  <si>
    <r>
      <t xml:space="preserve">Instructions: List materials that program will directly purchase to implement project.
</t>
    </r>
    <r>
      <rPr>
        <i/>
        <sz val="11"/>
        <color rgb="FF000000"/>
        <rFont val="Arial"/>
        <family val="2"/>
      </rPr>
      <t>Narrative to include: item type, quantity, cost per unit and purpose for project, per workplan.</t>
    </r>
  </si>
  <si>
    <r>
      <t xml:space="preserve">Instructions: List all </t>
    </r>
    <r>
      <rPr>
        <b/>
        <sz val="11"/>
        <color rgb="FFFF0000"/>
        <rFont val="Arial"/>
        <family val="2"/>
      </rPr>
      <t>known or anticipated</t>
    </r>
    <r>
      <rPr>
        <b/>
        <sz val="11"/>
        <color indexed="8"/>
        <rFont val="Arial"/>
        <family val="2"/>
      </rPr>
      <t xml:space="preserve"> subcontracts for contractors or consultants.
List one contract or consultant per line (TBD if unknown), with narrative, as noted in workplan.
</t>
    </r>
    <r>
      <rPr>
        <i/>
        <sz val="11"/>
        <color rgb="FF000000"/>
        <rFont val="Arial"/>
        <family val="2"/>
      </rPr>
      <t>Narrative to include: activities performed, cost description and calculations (type, quantity, FTE, duration)</t>
    </r>
  </si>
  <si>
    <r>
      <t xml:space="preserve">Total 
</t>
    </r>
    <r>
      <rPr>
        <sz val="11"/>
        <color rgb="FF000000"/>
        <rFont val="Arial"/>
        <family val="2"/>
      </rPr>
      <t>(calculated formula)</t>
    </r>
  </si>
  <si>
    <r>
      <t xml:space="preserve">Instructions: List equipment that program will purchase to implement the workplan.
Note whether equipment will be installed in households or retained by your organization.
</t>
    </r>
    <r>
      <rPr>
        <i/>
        <sz val="11"/>
        <color rgb="FF000000"/>
        <rFont val="Arial"/>
        <family val="2"/>
      </rPr>
      <t>Narrative to include: equipment type, quantity, cost per unit and purpose, per workplan.</t>
    </r>
  </si>
  <si>
    <r>
      <t xml:space="preserve">Instructions: List other direct costs related to program delivery that are not directly tied to households. 
</t>
    </r>
    <r>
      <rPr>
        <i/>
        <sz val="11"/>
        <color rgb="FF000000"/>
        <rFont val="Arial"/>
        <family val="2"/>
      </rPr>
      <t>Narrative to include: cost type and description (type, quantity, duration) and purpose for project, per workplan.</t>
    </r>
  </si>
  <si>
    <t>INSTRUCTIONS: Please list your organization's financial contact information and all costs for your proposed program or project with the Healthy Homes Grant Program. Follow the instructions noted below. Click on the 'Instructions' tab to view more guidance, descriptions and examples for each budget category.</t>
  </si>
  <si>
    <r>
      <rPr>
        <b/>
        <sz val="14"/>
        <color theme="1"/>
        <rFont val="Calibri"/>
        <family val="2"/>
        <scheme val="minor"/>
      </rPr>
      <t>Formula Cell - do not enter.</t>
    </r>
    <r>
      <rPr>
        <sz val="14"/>
        <color theme="1"/>
        <rFont val="Calibri"/>
        <family val="2"/>
        <scheme val="minor"/>
      </rPr>
      <t xml:space="preserve"> Auto populated from cells in Salaries (1a, column J).</t>
    </r>
  </si>
  <si>
    <t>(1) Personnel Costs</t>
  </si>
  <si>
    <t>(A) Healthy Homes Direct Costs</t>
  </si>
  <si>
    <t>(B) Other Direct Costs - for Program Delivery</t>
  </si>
  <si>
    <r>
      <rPr>
        <i/>
        <sz val="14"/>
        <color theme="1"/>
        <rFont val="Calibri"/>
        <family val="2"/>
        <scheme val="minor"/>
      </rPr>
      <t xml:space="preserve">For example, if the sum of Categories 1-4 is $75,000 and (6) Total Direct Costs is $100,000 then it means (A) Healthy Homes Directs are 75% of Total Directs ($75K divided by $100K) whereas (B) Other Direct Costs is 25% of Total Directs ($25K divided by $100K). </t>
    </r>
    <r>
      <rPr>
        <sz val="14"/>
        <color theme="1"/>
        <rFont val="Calibri"/>
        <family val="2"/>
        <scheme val="minor"/>
      </rPr>
      <t xml:space="preserve">
This example budget would not follow the suggested ratio between A and B, because Other Direct Costs are more than 20% of the Total Directs Costs. The budget would be considered and costs could be allowable as long as the budget provides a complete cost detail and substantial narrative explaining why the items in (B) Other Direct Costs are a higher proportion of the budget and why they are necessary for accomplishing the activities, goals and outcomes in the workplan.</t>
    </r>
  </si>
  <si>
    <t>2a.</t>
  </si>
  <si>
    <t>2b.</t>
  </si>
  <si>
    <t>2c.</t>
  </si>
  <si>
    <t>2d.</t>
  </si>
  <si>
    <t>2e.</t>
  </si>
  <si>
    <t>2f.</t>
  </si>
  <si>
    <t>2g.</t>
  </si>
  <si>
    <t>2h.</t>
  </si>
  <si>
    <t>2i.</t>
  </si>
  <si>
    <t>2j.</t>
  </si>
  <si>
    <r>
      <rPr>
        <u/>
        <sz val="14"/>
        <color theme="1"/>
        <rFont val="Calibri"/>
        <family val="2"/>
        <scheme val="minor"/>
      </rPr>
      <t>Additional items</t>
    </r>
    <r>
      <rPr>
        <sz val="14"/>
        <color theme="1"/>
        <rFont val="Calibri"/>
        <family val="2"/>
        <scheme val="minor"/>
      </rPr>
      <t>: feel free to add another category name (under 3c, 3d, 3e) as needed, especially in the project requires a material /supply in a large quantity or for a large cost. Note the category name under 'item' and describe the purpose in the 'narrative' section.</t>
    </r>
  </si>
  <si>
    <t>Briefly describe the type of items/costs, provide cost calculations (quantity, duration, price) if the total is significant (over $500) and note the purpose in relation to the workplan.</t>
  </si>
  <si>
    <t>Example:</t>
  </si>
  <si>
    <t>(6) TOTAL DIRECT COSTS</t>
  </si>
  <si>
    <t>(7) TOTAL INDIRECT COSTS</t>
  </si>
  <si>
    <t>Administrative Costs - capped at 20%</t>
  </si>
  <si>
    <r>
      <rPr>
        <b/>
        <sz val="14"/>
        <color theme="1"/>
        <rFont val="Calibri"/>
        <family val="2"/>
        <scheme val="minor"/>
      </rPr>
      <t>Formula Cell - do not enter.</t>
    </r>
    <r>
      <rPr>
        <sz val="14"/>
        <color theme="1"/>
        <rFont val="Calibri"/>
        <family val="2"/>
        <scheme val="minor"/>
      </rPr>
      <t xml:space="preserve"> 
Total Direct Costs is auto calculated by the budget template as follows: 
sum of Budget Categories (1) thru (5). 
Sum of (A) Healthy Homes Direct Costs and (B) Other Direct Costs</t>
    </r>
  </si>
  <si>
    <r>
      <rPr>
        <b/>
        <sz val="14"/>
        <color theme="1"/>
        <rFont val="Calibri"/>
        <family val="2"/>
        <scheme val="minor"/>
      </rPr>
      <t>Formula Cell - do not enter.</t>
    </r>
    <r>
      <rPr>
        <sz val="14"/>
        <color theme="1"/>
        <rFont val="Calibri"/>
        <family val="2"/>
        <scheme val="minor"/>
      </rPr>
      <t xml:space="preserve"> 
TOTAL BUDGET is auto calculated by the budget template as follows: 
(6) Total Direct Costs + (7) Total Indirect Costs</t>
    </r>
  </si>
  <si>
    <t>TOTAL ADMINISTRATIVE COSTS:</t>
  </si>
  <si>
    <t>Write the legal name of your organization</t>
  </si>
  <si>
    <t>Write the contact information for the Fiscal Contact</t>
  </si>
  <si>
    <t>Administrative Costs</t>
  </si>
  <si>
    <t>5d. Direct Administrative Costs</t>
  </si>
  <si>
    <r>
      <t xml:space="preserve">List other direct costs for implementing the program or project that </t>
    </r>
    <r>
      <rPr>
        <u/>
        <sz val="14"/>
        <color theme="1"/>
        <rFont val="Calibri"/>
        <family val="2"/>
        <scheme val="minor"/>
      </rPr>
      <t>are not directly tied to households</t>
    </r>
    <r>
      <rPr>
        <sz val="14"/>
        <color theme="1"/>
        <rFont val="Calibri"/>
        <family val="2"/>
        <scheme val="minor"/>
      </rPr>
      <t xml:space="preserve">. Include item type, description and cost. The template will auto-calculate the total for all Other Direct Costs at the bottom of the section (column K).
(Contractor's other direct costs should be included in the Subcontracts section above.)
</t>
    </r>
    <r>
      <rPr>
        <u/>
        <sz val="14"/>
        <color theme="1"/>
        <rFont val="Calibri"/>
        <family val="2"/>
        <scheme val="minor"/>
      </rPr>
      <t>Training and Capacity Building</t>
    </r>
    <r>
      <rPr>
        <sz val="14"/>
        <color theme="1"/>
        <rFont val="Calibri"/>
        <family val="2"/>
        <scheme val="minor"/>
      </rPr>
      <t xml:space="preserve"> includes training or professional development costs for staff or contractors to develop capacity to better implement the workplan.
</t>
    </r>
    <r>
      <rPr>
        <u/>
        <sz val="14"/>
        <color theme="1"/>
        <rFont val="Calibri"/>
        <family val="2"/>
        <scheme val="minor"/>
      </rPr>
      <t xml:space="preserve">Travel </t>
    </r>
    <r>
      <rPr>
        <sz val="14"/>
        <color theme="1"/>
        <rFont val="Calibri"/>
        <family val="2"/>
        <scheme val="minor"/>
      </rPr>
      <t xml:space="preserve">may include the cost for key staff or contractors to drive to households in order to implement the workplan (for program/service delivery).
</t>
    </r>
    <r>
      <rPr>
        <u/>
        <sz val="14"/>
        <color theme="1"/>
        <rFont val="Calibri"/>
        <family val="2"/>
        <scheme val="minor"/>
      </rPr>
      <t>Other Costs</t>
    </r>
    <r>
      <rPr>
        <sz val="14"/>
        <color theme="1"/>
        <rFont val="Calibri"/>
        <family val="2"/>
        <scheme val="minor"/>
      </rPr>
      <t xml:space="preserve"> include fees (permits/licenses) the organization pays to allow service delivery by staff or contractors;  items or services used for outreach and communications with households; additional insurance plans /premiums necessary to meet Healthy Homes requirements; software or services necessary for data collection, analysis and reporting. 
</t>
    </r>
  </si>
  <si>
    <t>Contact Info section</t>
  </si>
  <si>
    <t>Indirect Costs</t>
  </si>
  <si>
    <t>6. Total Directs</t>
  </si>
  <si>
    <t>7. Total Indirects</t>
  </si>
  <si>
    <t>Personnel Costs (for program and project staff)</t>
  </si>
  <si>
    <t>Note about Budget Narrative:</t>
  </si>
  <si>
    <t>List the total number of months that the staff will work on the project. Since this is a 3-year award, the template defaults to 36 months, but please change it to the actual number of months staff will work on the project. For example, if some staff will work on the project for 2 years, list 24 months.</t>
  </si>
  <si>
    <t>Briefly explain what activities the staff will do for the Healthy Homes program or project. This should align with the workplan's program activities, goals or outcomes.</t>
  </si>
  <si>
    <r>
      <t xml:space="preserve">Provide the estimated salary cost for staff at your organization who will be working on this program/project. 
</t>
    </r>
    <r>
      <rPr>
        <b/>
        <sz val="14"/>
        <color theme="1"/>
        <rFont val="Calibri"/>
        <family val="2"/>
        <scheme val="minor"/>
      </rPr>
      <t>Reminder: only list salary costs</t>
    </r>
    <r>
      <rPr>
        <sz val="14"/>
        <color theme="1"/>
        <rFont val="Calibri"/>
        <family val="2"/>
        <scheme val="minor"/>
      </rPr>
      <t>, since fringe benefits are listed separately in section 1b.</t>
    </r>
  </si>
  <si>
    <r>
      <t xml:space="preserve">List the equipment that your organization will purchase to implement the Healthy Homes program or project in households. Include type, description and cost. The template will auto-calculate the total for all Equipment at the bottom of the section (column K).
(Contractor's purchase of equipment should be included in the Subcontracts section above.)
Equipment includes </t>
    </r>
    <r>
      <rPr>
        <u/>
        <sz val="14"/>
        <color theme="1"/>
        <rFont val="Calibri"/>
        <family val="2"/>
        <scheme val="minor"/>
      </rPr>
      <t>mechanical or technical devices</t>
    </r>
    <r>
      <rPr>
        <sz val="14"/>
        <color theme="1"/>
        <rFont val="Calibri"/>
        <family val="2"/>
        <scheme val="minor"/>
      </rPr>
      <t xml:space="preserve"> used for testing and mitigation, </t>
    </r>
    <r>
      <rPr>
        <u/>
        <sz val="14"/>
        <color theme="1"/>
        <rFont val="Calibri"/>
        <family val="2"/>
        <scheme val="minor"/>
      </rPr>
      <t>specialized mechanical tools</t>
    </r>
    <r>
      <rPr>
        <sz val="14"/>
        <color theme="1"/>
        <rFont val="Calibri"/>
        <family val="2"/>
        <scheme val="minor"/>
      </rPr>
      <t xml:space="preserve">, </t>
    </r>
    <r>
      <rPr>
        <u/>
        <sz val="14"/>
        <color theme="1"/>
        <rFont val="Calibri"/>
        <family val="2"/>
        <scheme val="minor"/>
      </rPr>
      <t>medium to large equipment</t>
    </r>
    <r>
      <rPr>
        <sz val="14"/>
        <color theme="1"/>
        <rFont val="Calibri"/>
        <family val="2"/>
        <scheme val="minor"/>
      </rPr>
      <t xml:space="preserve"> needed for rehab or repair work and </t>
    </r>
    <r>
      <rPr>
        <u/>
        <sz val="14"/>
        <color theme="1"/>
        <rFont val="Calibri"/>
        <family val="2"/>
        <scheme val="minor"/>
      </rPr>
      <t>items to be installed in homes</t>
    </r>
    <r>
      <rPr>
        <sz val="14"/>
        <color theme="1"/>
        <rFont val="Calibri"/>
        <family val="2"/>
        <scheme val="minor"/>
      </rPr>
      <t xml:space="preserve"> (air conditioners, grab bars, pumps, etc.).
</t>
    </r>
  </si>
  <si>
    <r>
      <t xml:space="preserve">This is a group of </t>
    </r>
    <r>
      <rPr>
        <u/>
        <sz val="14"/>
        <color theme="1"/>
        <rFont val="Calibri"/>
        <family val="2"/>
        <scheme val="minor"/>
      </rPr>
      <t>direct expenses</t>
    </r>
    <r>
      <rPr>
        <sz val="14"/>
        <color theme="1"/>
        <rFont val="Calibri"/>
        <family val="2"/>
        <scheme val="minor"/>
      </rPr>
      <t xml:space="preserve"> of your program or project that support </t>
    </r>
    <r>
      <rPr>
        <u/>
        <sz val="14"/>
        <color theme="1"/>
        <rFont val="Calibri"/>
        <family val="2"/>
        <scheme val="minor"/>
      </rPr>
      <t>program delivery</t>
    </r>
    <r>
      <rPr>
        <sz val="14"/>
        <color theme="1"/>
        <rFont val="Calibri"/>
        <family val="2"/>
        <scheme val="minor"/>
      </rPr>
      <t xml:space="preserve"> activities of the workplan but </t>
    </r>
    <r>
      <rPr>
        <u/>
        <sz val="14"/>
        <color theme="1"/>
        <rFont val="Calibri"/>
        <family val="2"/>
        <scheme val="minor"/>
      </rPr>
      <t>will not go into or be directly tied to households</t>
    </r>
    <r>
      <rPr>
        <sz val="14"/>
        <color theme="1"/>
        <rFont val="Calibri"/>
        <family val="2"/>
        <scheme val="minor"/>
      </rPr>
      <t xml:space="preserve">. These also support the HHGP's mission of improving housing conditions for low-income Oregonians. Other Direct Costs are the sum of line items 5a. to 5g. under (5) Other Direct Costs section, which may be comprised of Training and Capacity Building, Travel, Other Costs, Direct Administrative costs or other line items you add there.
The budget &amp; narrative tab will auto-calculate the sum of (A) Healthy Homes Direct Costs and (B) Other Direct Costs under line item (6) Total Direct Costs, (in column K). 
The Summary tab reflects the totals for both (A) Healthy Homes and (B) Other Direct Costs along with a comparison of actual ratio % vs. preferred ratio %. This appears below the summary table, under 'Auto-Calculated Analysis'.
</t>
    </r>
    <r>
      <rPr>
        <b/>
        <u/>
        <sz val="14"/>
        <color theme="1"/>
        <rFont val="Calibri"/>
        <family val="2"/>
        <scheme val="minor"/>
      </rPr>
      <t>Guidance</t>
    </r>
    <r>
      <rPr>
        <b/>
        <sz val="14"/>
        <color theme="1"/>
        <rFont val="Calibri"/>
        <family val="2"/>
        <scheme val="minor"/>
      </rPr>
      <t xml:space="preserve">: We advise that (A) Healthy Homes direct costs comprise 80% of the Total Direct Costs and (B) Other Direct Costs comprise 20% of Total Direct Costs. </t>
    </r>
    <r>
      <rPr>
        <sz val="14"/>
        <color theme="1"/>
        <rFont val="Calibri"/>
        <family val="2"/>
        <scheme val="minor"/>
      </rPr>
      <t xml:space="preserve">
</t>
    </r>
  </si>
  <si>
    <r>
      <t xml:space="preserve">Total Administrative Costs are the sum of two line items: (5d) Direct Administrative Costs and  (7) Total Indirect Costs. 
</t>
    </r>
    <r>
      <rPr>
        <b/>
        <sz val="14"/>
        <color theme="1"/>
        <rFont val="Calibri"/>
        <family val="2"/>
        <scheme val="minor"/>
      </rPr>
      <t xml:space="preserve">
IMPORTANT RULE: </t>
    </r>
    <r>
      <rPr>
        <sz val="14"/>
        <color theme="1"/>
        <rFont val="Calibri"/>
        <family val="2"/>
        <scheme val="minor"/>
      </rPr>
      <t xml:space="preserve">Per Healthy Homes Administrative Rules 333-090-0110, </t>
    </r>
    <r>
      <rPr>
        <b/>
        <sz val="14"/>
        <color theme="1"/>
        <rFont val="Calibri"/>
        <family val="2"/>
        <scheme val="minor"/>
      </rPr>
      <t>Administrative Costs are capped at 20% of the Total Budget</t>
    </r>
    <r>
      <rPr>
        <sz val="14"/>
        <color theme="1"/>
        <rFont val="Calibri"/>
        <family val="2"/>
        <scheme val="minor"/>
      </rPr>
      <t xml:space="preserve"> for Healthy Homes Grant Program awards. </t>
    </r>
    <r>
      <rPr>
        <b/>
        <sz val="14"/>
        <color theme="1"/>
        <rFont val="Calibri"/>
        <family val="2"/>
        <scheme val="minor"/>
      </rPr>
      <t xml:space="preserve">This means that total Administrative Costs cannot exceed 20% of the Total Budget. </t>
    </r>
    <r>
      <rPr>
        <sz val="14"/>
        <color theme="1"/>
        <rFont val="Calibri"/>
        <family val="2"/>
        <scheme val="minor"/>
      </rPr>
      <t xml:space="preserve">
</t>
    </r>
    <r>
      <rPr>
        <u/>
        <sz val="14"/>
        <color theme="1"/>
        <rFont val="Calibri"/>
        <family val="2"/>
        <scheme val="minor"/>
      </rPr>
      <t>Administrative Costs</t>
    </r>
    <r>
      <rPr>
        <sz val="14"/>
        <color theme="1"/>
        <rFont val="Calibri"/>
        <family val="2"/>
        <scheme val="minor"/>
      </rPr>
      <t xml:space="preserve"> are defined as expenses incurred by organizations for the general management, oversight, and coordination of the grant activities identified in the grant agreement, or otherwise necessary for the general operation of the organization and the conduct of activities it performs. Sometimes referred to as “overhead”, </t>
    </r>
    <r>
      <rPr>
        <u/>
        <sz val="14"/>
        <color theme="1"/>
        <rFont val="Calibri"/>
        <family val="2"/>
        <scheme val="minor"/>
      </rPr>
      <t>administrative costs can be direct or indirect, depending on whether the cost or expense can be directly attributed to and therefore charged to the program or project.</t>
    </r>
    <r>
      <rPr>
        <sz val="14"/>
        <color theme="1"/>
        <rFont val="Calibri"/>
        <family val="2"/>
        <scheme val="minor"/>
      </rPr>
      <t xml:space="preserve"> Examples include salaries for administrative staff, rent for office space or project-specific rental space, facilities and maintenance, IT, software or network security costs, accounting or HR services, insurance and other general operational expenses.
The Summary tab reflects the Administrative Cost totals, along  with a comparison of actual % vs. the 20% cap. This appears below the summary table, under 'Auto-Calculated Analysis'.</t>
    </r>
  </si>
  <si>
    <t>For example: if line item (5d) Direct Administrative Costs total to $6,800 and line item (7) Total Indirect Costs total to $27,750, then Total Administrative Costs add up to $34,550. If the Total Budget is $177,750 then the Total Administrative Costs are 19.4% of the total budget. ($34,550 divided by $177,750) and therefore meet the 20% rule, because the percentage is lower than 20%.</t>
  </si>
  <si>
    <r>
      <t xml:space="preserve">Total Salary 
</t>
    </r>
    <r>
      <rPr>
        <b/>
        <i/>
        <sz val="10"/>
        <color indexed="8"/>
        <rFont val="Arial"/>
        <family val="2"/>
      </rPr>
      <t>(auto populated from column J above)</t>
    </r>
  </si>
  <si>
    <t>This Summary tab auto-populates costs and totals from the 'Budget &amp; Narrative' tab</t>
  </si>
  <si>
    <t>For example: if Total Direct costs in section 6 are $150,000 and your organization's rate is 18.50%, the Indirect cost total is $27,750 ($150,000 x 0.1850 = $27,750). The Total Budget would therefore be $177,750.</t>
  </si>
  <si>
    <t>If necessary, attach a longer budget narrative on a separate sheet, as a PDF file named Additional Budget Narrative.</t>
  </si>
  <si>
    <t>Healthy Homes Grant Program (7/1/2024 - 6/30/2027)</t>
  </si>
  <si>
    <t>TOTAL SALARIES</t>
  </si>
  <si>
    <t xml:space="preserve">Salaries
</t>
  </si>
  <si>
    <r>
      <t xml:space="preserve">Base 
</t>
    </r>
    <r>
      <rPr>
        <sz val="10"/>
        <color indexed="8"/>
        <rFont val="Arial"/>
        <family val="2"/>
      </rPr>
      <t xml:space="preserve">If Applicable </t>
    </r>
  </si>
  <si>
    <t>(Sum of A. Healthy Homes Direct Costs and B. Other Direct Costs)</t>
  </si>
  <si>
    <t xml:space="preserve">Reminder: Administrative Costs are capped at 20% of Total Budget  (sum of 5d. Direct Administrative +  7. Total Indirect Costs) </t>
  </si>
  <si>
    <r>
      <t xml:space="preserve">List the indirect costs for implementing the Healthy Homes program or project. This may be calculated using your organization's fixed rate or other standard method that provides a total.
</t>
    </r>
    <r>
      <rPr>
        <b/>
        <sz val="14"/>
        <color theme="1"/>
        <rFont val="Calibri"/>
        <family val="2"/>
        <scheme val="minor"/>
      </rPr>
      <t xml:space="preserve">NOTE: Indirect Costs are the </t>
    </r>
    <r>
      <rPr>
        <b/>
        <i/>
        <u/>
        <sz val="14"/>
        <color theme="1"/>
        <rFont val="Calibri"/>
        <family val="2"/>
        <scheme val="minor"/>
      </rPr>
      <t>indirect</t>
    </r>
    <r>
      <rPr>
        <b/>
        <u/>
        <sz val="14"/>
        <color theme="1"/>
        <rFont val="Calibri"/>
        <family val="2"/>
        <scheme val="minor"/>
      </rPr>
      <t xml:space="preserve"> portion of Administrative Costs</t>
    </r>
    <r>
      <rPr>
        <b/>
        <sz val="14"/>
        <color theme="1"/>
        <rFont val="Calibri"/>
        <family val="2"/>
        <scheme val="minor"/>
      </rPr>
      <t xml:space="preserve"> and are therefore subject to the 20% cap on </t>
    </r>
    <r>
      <rPr>
        <b/>
        <u/>
        <sz val="14"/>
        <color theme="1"/>
        <rFont val="Calibri"/>
        <family val="2"/>
        <scheme val="minor"/>
      </rPr>
      <t>Total</t>
    </r>
    <r>
      <rPr>
        <b/>
        <sz val="14"/>
        <color theme="1"/>
        <rFont val="Calibri"/>
        <family val="2"/>
        <scheme val="minor"/>
      </rPr>
      <t xml:space="preserve"> Administrative Costs</t>
    </r>
    <r>
      <rPr>
        <sz val="14"/>
        <color theme="1"/>
        <rFont val="Calibri"/>
        <family val="2"/>
        <scheme val="minor"/>
      </rPr>
      <t xml:space="preserve">. See the Administrative Costs section of this instructions tab (below) for more guidance, definitions and calculation examples.
</t>
    </r>
    <r>
      <rPr>
        <u/>
        <sz val="14"/>
        <color theme="1"/>
        <rFont val="Calibri"/>
        <family val="2"/>
        <scheme val="minor"/>
      </rPr>
      <t>Indirect Costs</t>
    </r>
    <r>
      <rPr>
        <sz val="14"/>
        <color theme="1"/>
        <rFont val="Calibri"/>
        <family val="2"/>
        <scheme val="minor"/>
      </rPr>
      <t xml:space="preserve"> are defined as: overhead costs necessary for the functioning of the organization, but which cannot be directly attributed to a household served or to the Healthy Homes program or project specifically. Examples include general operating expenses that cover the entire organization, including facilities, utilities and maintenance, insurance, IT network or software costs, legal or other business fees, administrative staff costs or other administrative costs that cannot be attributed directly to the program or project. Indirects are often calculated at the organization's fixed or negotiated rate.
</t>
    </r>
    <r>
      <rPr>
        <i/>
        <sz val="14"/>
        <color theme="1"/>
        <rFont val="Calibri"/>
        <family val="2"/>
        <scheme val="minor"/>
      </rPr>
      <t xml:space="preserve">
</t>
    </r>
  </si>
  <si>
    <t>Instructions: List the total amount of indirect administrative costs.</t>
  </si>
  <si>
    <t>TOTAL BUDGET:</t>
  </si>
  <si>
    <t>Enter costs in the 'Budget &amp; Narrative' tab only.</t>
  </si>
  <si>
    <t>Budget Check:</t>
  </si>
  <si>
    <t>Auto-calculated analysis of costs</t>
  </si>
  <si>
    <t>1. Does the budget follow the rule of a 20% cap on total administrative cost? Actual % should be 20% or lower.</t>
  </si>
  <si>
    <t>2. What is the proportion of direct costs going into households vs. program delivery? How does it compare to preferred 80/20 ratio?</t>
  </si>
  <si>
    <t>3. What is the indirect cost rate for this budget? What is the proportion of total Direct vs. Indirect costs to the Total Budget?</t>
  </si>
  <si>
    <t>Write the contact person for questions regarding the budget portion of your application. Include their position title.</t>
  </si>
  <si>
    <r>
      <t xml:space="preserve">This is a group of </t>
    </r>
    <r>
      <rPr>
        <u/>
        <sz val="14"/>
        <color theme="1"/>
        <rFont val="Calibri"/>
        <family val="2"/>
        <scheme val="minor"/>
      </rPr>
      <t>direct expenses</t>
    </r>
    <r>
      <rPr>
        <sz val="14"/>
        <color theme="1"/>
        <rFont val="Calibri"/>
        <family val="2"/>
        <scheme val="minor"/>
      </rPr>
      <t xml:space="preserve"> of your program or project that will be </t>
    </r>
    <r>
      <rPr>
        <u/>
        <sz val="14"/>
        <color theme="1"/>
        <rFont val="Calibri"/>
        <family val="2"/>
        <scheme val="minor"/>
      </rPr>
      <t>used directly in households</t>
    </r>
    <r>
      <rPr>
        <sz val="14"/>
        <color theme="1"/>
        <rFont val="Calibri"/>
        <family val="2"/>
        <scheme val="minor"/>
      </rPr>
      <t xml:space="preserve"> to accomplish the home repair or rehabilitation activities, goals or outcomes noted in your Healthy Homes workplan. It is the </t>
    </r>
    <r>
      <rPr>
        <u/>
        <sz val="14"/>
        <color theme="1"/>
        <rFont val="Calibri"/>
        <family val="2"/>
        <scheme val="minor"/>
      </rPr>
      <t>sum of Budget Categories 1-4</t>
    </r>
    <r>
      <rPr>
        <sz val="14"/>
        <color theme="1"/>
        <rFont val="Calibri"/>
        <family val="2"/>
        <scheme val="minor"/>
      </rPr>
      <t xml:space="preserve">: Personnel, Subcontracts, Materials &amp; Supplies and Equipment. 
The budget &amp; narrative tab will auto-calculate the sum of line items within (A) Healthy Homes Direct Costs and line items within (B) Other Direct Costs to show the total direct costs, which is listed in line item (6) Total Direct Costs, (in column K). 
The Summary tab reflects the totals for both (A) Healthy Homes and (B) Other Direct Costs along with a comparison of actual ratio % vs. preferred ratio %. This appears below the summary table, under Budget Check: Auto-Calculated Analysis.
</t>
    </r>
    <r>
      <rPr>
        <b/>
        <u/>
        <sz val="14"/>
        <color theme="1"/>
        <rFont val="Calibri"/>
        <family val="2"/>
        <scheme val="minor"/>
      </rPr>
      <t>Guidance</t>
    </r>
    <r>
      <rPr>
        <b/>
        <sz val="14"/>
        <color theme="1"/>
        <rFont val="Calibri"/>
        <family val="2"/>
        <scheme val="minor"/>
      </rPr>
      <t xml:space="preserve">: We advise that (A) Healthy Homes direct costs comprise 80% of the total direct costs and (B) Other Direct Costs comprise 20% of total direct costs.  </t>
    </r>
    <r>
      <rPr>
        <sz val="14"/>
        <color theme="1"/>
        <rFont val="Calibri"/>
        <family val="2"/>
        <scheme val="minor"/>
      </rPr>
      <t xml:space="preserve">
</t>
    </r>
    <r>
      <rPr>
        <i/>
        <sz val="14"/>
        <color theme="1"/>
        <rFont val="Calibri"/>
        <family val="2"/>
        <scheme val="minor"/>
      </rPr>
      <t xml:space="preserve">
</t>
    </r>
    <r>
      <rPr>
        <sz val="14"/>
        <color theme="1"/>
        <rFont val="Calibri"/>
        <family val="2"/>
        <scheme val="minor"/>
      </rPr>
      <t xml:space="preserve">
</t>
    </r>
  </si>
  <si>
    <r>
      <rPr>
        <i/>
        <sz val="14"/>
        <color theme="1"/>
        <rFont val="Calibri"/>
        <family val="2"/>
        <scheme val="minor"/>
      </rPr>
      <t xml:space="preserve">For example, if the sum of Categories 1-4 is $125,000 and (6) Total Direct Costs is $150,000 then it means (A) Healthy Homes Directs are 83% of Total Directs ($125K/$150K) whereas (B) Other Direct Costs is 17% of Total Directs ($25K/$150K). </t>
    </r>
    <r>
      <rPr>
        <sz val="14"/>
        <color theme="1"/>
        <rFont val="Calibri"/>
        <family val="2"/>
        <scheme val="minor"/>
      </rPr>
      <t xml:space="preserve">
This example budget meets the 80/20% suggested ratio between A and B and actually exceeds it, which is fine, since (B) other directs are less than 20% of (6) Total Direct Costs. If your budgeted costs don't meet the ratio (i.e., other direct costs are higher than 20% of total directs), the budget will be considered and costs could be allowable as long as the budget provides a complete cost detail and substantial narrative explaining why the items in (B) Other Direct Costs are a higher proportion of the budget and why they are necessary for accomplishing the activities, goals and outcomes in the workplan.</t>
    </r>
  </si>
  <si>
    <r>
      <t xml:space="preserve">List the personnel costs for staff </t>
    </r>
    <r>
      <rPr>
        <u/>
        <sz val="14"/>
        <color theme="1"/>
        <rFont val="Calibri"/>
        <family val="2"/>
        <scheme val="minor"/>
      </rPr>
      <t>at your organization</t>
    </r>
    <r>
      <rPr>
        <sz val="14"/>
        <color theme="1"/>
        <rFont val="Calibri"/>
        <family val="2"/>
        <scheme val="minor"/>
      </rPr>
      <t xml:space="preserve"> who will work on this Healthy Homes program or project. This will include salary costs and fringe benefit costs, which are entered in sections 1a. and 1b. of the budget. The template will auto-calculate the total Personnel costs at the bottom of the section  (column K).
(Note: Personnel costs for contractors or consultants should </t>
    </r>
    <r>
      <rPr>
        <u/>
        <sz val="14"/>
        <color theme="1"/>
        <rFont val="Calibri"/>
        <family val="2"/>
        <scheme val="minor"/>
      </rPr>
      <t>not</t>
    </r>
    <r>
      <rPr>
        <sz val="14"/>
        <color theme="1"/>
        <rFont val="Calibri"/>
        <family val="2"/>
        <scheme val="minor"/>
      </rPr>
      <t xml:space="preserve"> be listed here, but instead noted and included under (2) Subcontracts section below.</t>
    </r>
  </si>
  <si>
    <t>This field is used to keep track of different positions for staff who will work on the program or project. List each position on a separate row (i.e., Position 1, 2, 3)</t>
  </si>
  <si>
    <t xml:space="preserve">List the percentage of time that staff will work on this program or project. For example, if you have an existing position that will be spending half their time working on this Healthy Homes program/project and paid by this funding, you would list 50%. If staff will work full time on the project, you would list 100%. 
Enter time as a whole number and not a decimal (i.e., for 25% list 25 and not 0.25 so that the formula works correctly).
If staff are working at varying % of time over the 3-year project, enter the % of time that reflects the average for the entire project period. If needed, attach an additional narrative sheet to describe your calculations showing salary or % of time that change throughout the project period. </t>
  </si>
  <si>
    <t xml:space="preserve">List the annual salary for each position. This is the base or full salary amount per year, without fringe benefits. 
If staff are working multiple years on this 3-year project with changes over time, enter an average annual salary amount that factors in those changes. If needed, attach an additional narrative sheet to describe your calculations showing salary or % of time that change throughout the project period. </t>
  </si>
  <si>
    <r>
      <t xml:space="preserve">List the fringe benefit costs that are associated with the positions and salaries above.  </t>
    </r>
    <r>
      <rPr>
        <b/>
        <sz val="14"/>
        <color theme="1"/>
        <rFont val="Calibri"/>
        <family val="2"/>
        <scheme val="minor"/>
      </rPr>
      <t>Definition</t>
    </r>
    <r>
      <rPr>
        <sz val="14"/>
        <color theme="1"/>
        <rFont val="Calibri"/>
        <family val="2"/>
        <scheme val="minor"/>
      </rPr>
      <t xml:space="preserve">: Fringe benefits may include health insurance, dental or vision insurance, retirement costs, etc. </t>
    </r>
  </si>
  <si>
    <t xml:space="preserve">This field should correspond with Position # from Salaries (1a). 
</t>
  </si>
  <si>
    <t xml:space="preserve">Use either Base or % depending on how your organization calculates fringe benefit costs. 
An example of a Base benefit calculation would be a flat rate Health Insurance cost paid by the organization. If utilizing the Base field, fill in as an amount. 
An example of % benefit calculations would be a percentage that results from dividing the cost of an employee's fringe benefits by the wages paid to the employee for the hours actually worked. 
For example, if your organization estimates paying 30% of an employee's salary in fringe benefit costs, you would input 30%. If utilizing %, fill in as a percentage. </t>
  </si>
  <si>
    <r>
      <t xml:space="preserve">Example 1:
</t>
    </r>
    <r>
      <rPr>
        <b/>
        <sz val="14"/>
        <color theme="1"/>
        <rFont val="Calibri"/>
        <family val="2"/>
        <scheme val="minor"/>
      </rPr>
      <t>Contractor 1: A+ Environmental</t>
    </r>
    <r>
      <rPr>
        <sz val="14"/>
        <color theme="1"/>
        <rFont val="Calibri"/>
        <family val="2"/>
        <scheme val="minor"/>
      </rPr>
      <t xml:space="preserve">. Costs: 6 staff @ 50% FTE each for 14 months for assessment &amp; service delivery totaling $100K; mold abatement equipment totaling $10K;  materials and supplies for assessment, install and follow up maintenance totaling $4K  = $114,000 total cost.
Example 2:
</t>
    </r>
    <r>
      <rPr>
        <b/>
        <sz val="14"/>
        <color theme="1"/>
        <rFont val="Calibri"/>
        <family val="2"/>
        <scheme val="minor"/>
      </rPr>
      <t>Contractor 2: TBD (AC installation company)</t>
    </r>
    <r>
      <rPr>
        <sz val="14"/>
        <color theme="1"/>
        <rFont val="Calibri"/>
        <family val="2"/>
        <scheme val="minor"/>
      </rPr>
      <t>. Costs: purchase of 15 AC units totaling $5,250;  personnel: 2 certified techs to install air conditioners x 15 households x 8 months totaling $43,286;  materials and supplies for installation totaling $3,000; other program delivery cost (training, additional insurance) totaling $1,500, oversight &amp; reporting time by project manager totaling $1,000 and administrative and overhead costs totaling $10,800 = $64,836 total cost.</t>
    </r>
  </si>
  <si>
    <r>
      <t xml:space="preserve">List the materials and supplies that your organization will purchase to implement the Healthy Homes program or project in households. Include type, description and cost. The template will auto-calculate the total for all Materials and Supplies at the bottom of the section  (column K).
(Note: Contractor's purchase of supplies should be included in the Subcontracts section above.) 
</t>
    </r>
    <r>
      <rPr>
        <u/>
        <sz val="14"/>
        <color theme="1"/>
        <rFont val="Calibri"/>
        <family val="2"/>
        <scheme val="minor"/>
      </rPr>
      <t>Project materials</t>
    </r>
    <r>
      <rPr>
        <sz val="14"/>
        <color theme="1"/>
        <rFont val="Calibri"/>
        <family val="2"/>
        <scheme val="minor"/>
      </rPr>
      <t xml:space="preserve"> include materials and supplies necessary for conducting the work or service. This may include testing kits, assessment supplies, standard tools (including small power tools), storage bins/racks, home repair materials (lumber, paint, nails, brushes) or other items specific to the type of service delivery that are not medium to large equipment or specialized machines. (List those under equipment.) Describe the various items and purpose in the narrative section.
</t>
    </r>
    <r>
      <rPr>
        <u/>
        <sz val="14"/>
        <color theme="1"/>
        <rFont val="Calibri"/>
        <family val="2"/>
        <scheme val="minor"/>
      </rPr>
      <t>Office supplies</t>
    </r>
    <r>
      <rPr>
        <sz val="14"/>
        <color theme="1"/>
        <rFont val="Calibri"/>
        <family val="2"/>
        <scheme val="minor"/>
      </rPr>
      <t xml:space="preserve"> include general office items for administering the project (paper, pens, binders, clips) or small tech items like a data storage device (jump drive, disk). The narrative can be brief and does not need to list every office supply.</t>
    </r>
  </si>
  <si>
    <r>
      <t xml:space="preserve">Describe the equipment type with cost estimates and explain its purpose for accomplishing the Healthy Homes rehab/repair work in the workplan.
</t>
    </r>
    <r>
      <rPr>
        <b/>
        <sz val="14"/>
        <color theme="1"/>
        <rFont val="Calibri"/>
        <family val="2"/>
        <scheme val="minor"/>
      </rPr>
      <t xml:space="preserve">
Guidance:
Note whether the equipment will be installed in households or retained by your organization.
Important:  Specify capital equipment that costs $5,000 or more per item/unit.</t>
    </r>
    <r>
      <rPr>
        <sz val="14"/>
        <color theme="1"/>
        <rFont val="Calibri"/>
        <family val="2"/>
        <scheme val="minor"/>
      </rPr>
      <t xml:space="preserve">
Example 1:
</t>
    </r>
    <r>
      <rPr>
        <i/>
        <sz val="14"/>
        <color theme="1"/>
        <rFont val="Calibri"/>
        <family val="2"/>
        <scheme val="minor"/>
      </rPr>
      <t xml:space="preserve">Radon abatement fans $150 ea x 3 = $450; Air conditioner units for homes $350 ea x 20 = $7,000; Tablets for data assessment and reporting process $600 ea x 2 = $1,200. HEPA air filtration device for mold remediation $425 each x 1 = $425 </t>
    </r>
    <r>
      <rPr>
        <sz val="14"/>
        <color theme="1"/>
        <rFont val="Calibri"/>
        <family val="2"/>
        <scheme val="minor"/>
      </rPr>
      <t xml:space="preserve">
 </t>
    </r>
    <r>
      <rPr>
        <i/>
        <sz val="14"/>
        <color theme="1"/>
        <rFont val="Calibri"/>
        <family val="2"/>
        <scheme val="minor"/>
      </rPr>
      <t>Capital equipment: ductless heat pumps $8,650 ea x 4 = $34,600</t>
    </r>
  </si>
  <si>
    <r>
      <rPr>
        <b/>
        <u/>
        <sz val="14"/>
        <color theme="1"/>
        <rFont val="Calibri"/>
        <family val="2"/>
        <scheme val="minor"/>
      </rPr>
      <t>Direct Administrative Costs</t>
    </r>
    <r>
      <rPr>
        <sz val="14"/>
        <color theme="1"/>
        <rFont val="Calibri"/>
        <family val="2"/>
        <scheme val="minor"/>
      </rPr>
      <t xml:space="preserve"> include administrative and some overhead expenses for the general management, oversight and coordination of activities of this Healthy Homes program or project, </t>
    </r>
    <r>
      <rPr>
        <u/>
        <sz val="14"/>
        <color theme="1"/>
        <rFont val="Calibri"/>
        <family val="2"/>
        <scheme val="minor"/>
      </rPr>
      <t>which can be attributed directly to it, but usually charged in an allocated amount since the staff/cost support other work of your organization</t>
    </r>
    <r>
      <rPr>
        <sz val="14"/>
        <color theme="1"/>
        <rFont val="Calibri"/>
        <family val="2"/>
        <scheme val="minor"/>
      </rPr>
      <t xml:space="preserve">. Examples include salaries for administrative staff (HR, facilities), accounting or IT services, rent for office or storage space specific to this project, or other general operating expenses. </t>
    </r>
    <r>
      <rPr>
        <u/>
        <sz val="14"/>
        <color theme="1"/>
        <rFont val="Calibri"/>
        <family val="2"/>
        <scheme val="minor"/>
      </rPr>
      <t xml:space="preserve">
</t>
    </r>
    <r>
      <rPr>
        <b/>
        <u/>
        <sz val="14"/>
        <color theme="1"/>
        <rFont val="Calibri"/>
        <family val="2"/>
        <scheme val="minor"/>
      </rPr>
      <t>NOTE</t>
    </r>
    <r>
      <rPr>
        <b/>
        <sz val="14"/>
        <color theme="1"/>
        <rFont val="Calibri"/>
        <family val="2"/>
        <scheme val="minor"/>
      </rPr>
      <t xml:space="preserve">: Direct Administrative costs are the </t>
    </r>
    <r>
      <rPr>
        <b/>
        <i/>
        <u/>
        <sz val="14"/>
        <color theme="1"/>
        <rFont val="Calibri"/>
        <family val="2"/>
        <scheme val="minor"/>
      </rPr>
      <t>direct</t>
    </r>
    <r>
      <rPr>
        <b/>
        <u/>
        <sz val="14"/>
        <color theme="1"/>
        <rFont val="Calibri"/>
        <family val="2"/>
        <scheme val="minor"/>
      </rPr>
      <t xml:space="preserve"> portion of Administrative Costs</t>
    </r>
    <r>
      <rPr>
        <b/>
        <sz val="14"/>
        <color theme="1"/>
        <rFont val="Calibri"/>
        <family val="2"/>
        <scheme val="minor"/>
      </rPr>
      <t xml:space="preserve"> and are therefore subject to the 20% cap on </t>
    </r>
    <r>
      <rPr>
        <b/>
        <u/>
        <sz val="14"/>
        <color theme="1"/>
        <rFont val="Calibri"/>
        <family val="2"/>
        <scheme val="minor"/>
      </rPr>
      <t>Total</t>
    </r>
    <r>
      <rPr>
        <b/>
        <sz val="14"/>
        <color theme="1"/>
        <rFont val="Calibri"/>
        <family val="2"/>
        <scheme val="minor"/>
      </rPr>
      <t xml:space="preserve"> Administrative Costs. See the Administrative Costs section of this instructions tab (below) for more guidance, definitions and calculation examples.</t>
    </r>
    <r>
      <rPr>
        <b/>
        <u/>
        <sz val="14"/>
        <color theme="1"/>
        <rFont val="Calibri"/>
        <family val="2"/>
        <scheme val="minor"/>
      </rPr>
      <t xml:space="preserve">
</t>
    </r>
    <r>
      <rPr>
        <u/>
        <sz val="14"/>
        <color theme="1"/>
        <rFont val="Calibri"/>
        <family val="2"/>
        <scheme val="minor"/>
      </rPr>
      <t xml:space="preserve">
Additional items</t>
    </r>
    <r>
      <rPr>
        <sz val="14"/>
        <color theme="1"/>
        <rFont val="Calibri"/>
        <family val="2"/>
        <scheme val="minor"/>
      </rPr>
      <t>: if needed, add additional items on individual rows (under 5e, 5f, 5g) to clarify unique direct costs of the program or project that do not fall into existing categories above. Note the name under 'item' and describe the purpose and cost details under 'narrative'.</t>
    </r>
  </si>
  <si>
    <t>Please write a budget narrative describing costs in the spaces provided throughout the Budget &amp; Narrative tab. Follow the instructions provided under each budget category to describe the cost type, cost calculations and purpose in relation to the work plan. Please also read the guidance in this Instructions tab about what details to provide in the  narrative.
Most narrative boxes in the Budget &amp; Narrative tab can expand as you write more text, so be sure to re-size the row/box to be taller, so all text appears clearly. (You may need to unprotect the sheet to re-size the rows.) 
If necessary, attach a longer budget narrative on a separate sheet, as a PDF file named Additional Budget Narrative.</t>
  </si>
  <si>
    <r>
      <t xml:space="preserve">List all known or anticipated costs for contractors, consultants or vendors who your organization will hire to complete the work of this Healthy Homes program or project. These are referred to as subcontractors. List each subcontractor on a separate row with their name, or TBD if unknown. The template will auto-calculate the total for all Subcontracts at the bottom of the section  (column K).
Write a brief narrative of the </t>
    </r>
    <r>
      <rPr>
        <u/>
        <sz val="14"/>
        <color theme="1"/>
        <rFont val="Calibri"/>
        <family val="2"/>
        <scheme val="minor"/>
      </rPr>
      <t>scope and services they will provide</t>
    </r>
    <r>
      <rPr>
        <sz val="14"/>
        <color theme="1"/>
        <rFont val="Calibri"/>
        <family val="2"/>
        <scheme val="minor"/>
      </rPr>
      <t xml:space="preserve"> related to the repair and rehabilitation activities described in the workplan. Explain the </t>
    </r>
    <r>
      <rPr>
        <u/>
        <sz val="14"/>
        <color theme="1"/>
        <rFont val="Calibri"/>
        <family val="2"/>
        <scheme val="minor"/>
      </rPr>
      <t>cost type</t>
    </r>
    <r>
      <rPr>
        <sz val="14"/>
        <color theme="1"/>
        <rFont val="Calibri"/>
        <family val="2"/>
        <scheme val="minor"/>
      </rPr>
      <t xml:space="preserve"> (Personnel, materials &amp; supplies, equipment, services, other costs, administrative costs, overhead) and </t>
    </r>
    <r>
      <rPr>
        <u/>
        <sz val="14"/>
        <color theme="1"/>
        <rFont val="Calibri"/>
        <family val="2"/>
        <scheme val="minor"/>
      </rPr>
      <t>cost calculations</t>
    </r>
    <r>
      <rPr>
        <sz val="14"/>
        <color theme="1"/>
        <rFont val="Calibri"/>
        <family val="2"/>
        <scheme val="minor"/>
      </rPr>
      <t xml:space="preserve"> (quantity, cost per unit, duration of service/work). </t>
    </r>
    <r>
      <rPr>
        <b/>
        <sz val="14"/>
        <color theme="1"/>
        <rFont val="Calibri"/>
        <family val="2"/>
        <scheme val="minor"/>
      </rPr>
      <t xml:space="preserve">The narrative must be detailed, especially if total subcontract costs are a significant portion of the budget. </t>
    </r>
    <r>
      <rPr>
        <sz val="14"/>
        <color theme="1"/>
        <rFont val="Calibri"/>
        <family val="2"/>
        <scheme val="minor"/>
      </rPr>
      <t xml:space="preserve">
</t>
    </r>
    <r>
      <rPr>
        <i/>
        <sz val="12"/>
        <color theme="1"/>
        <rFont val="Calibri"/>
        <family val="2"/>
        <scheme val="minor"/>
      </rPr>
      <t xml:space="preserve">
</t>
    </r>
    <r>
      <rPr>
        <sz val="14"/>
        <color theme="1"/>
        <rFont val="Calibri"/>
        <family val="2"/>
        <scheme val="minor"/>
      </rPr>
      <t xml:space="preserve">
</t>
    </r>
  </si>
  <si>
    <t>APPLICATION ATTACHMENT 1: Proposed Budget Template
Budget and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</si>
</sst>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s>
  <fonts count="41" x14ac:knownFonts="1">
    <font>
      <sz val="14"/>
      <name val="Arial"/>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0"/>
      <name val="Arial"/>
      <family val="2"/>
    </font>
    <font>
      <sz val="11"/>
      <color indexed="8"/>
      <name val="Arial"/>
      <family val="2"/>
    </font>
    <font>
      <b/>
      <sz val="10"/>
      <name val="Arial"/>
      <family val="2"/>
    </font>
    <font>
      <sz val="12"/>
      <name val="Arial"/>
      <family val="2"/>
    </font>
    <font>
      <sz val="10"/>
      <color indexed="8"/>
      <name val="Arial"/>
      <family val="2"/>
    </font>
    <font>
      <b/>
      <sz val="10"/>
      <color indexed="8"/>
      <name val="Arial"/>
      <family val="2"/>
    </font>
    <font>
      <b/>
      <sz val="9"/>
      <color indexed="8"/>
      <name val="Arial"/>
      <family val="2"/>
    </font>
    <font>
      <b/>
      <u/>
      <sz val="14"/>
      <color theme="1"/>
      <name val="Calibri"/>
      <family val="2"/>
      <scheme val="minor"/>
    </font>
    <font>
      <sz val="14"/>
      <color theme="1"/>
      <name val="Calibri"/>
      <family val="2"/>
      <scheme val="minor"/>
    </font>
    <font>
      <b/>
      <sz val="14"/>
      <color theme="1"/>
      <name val="Calibri"/>
      <family val="2"/>
      <scheme val="minor"/>
    </font>
    <font>
      <b/>
      <i/>
      <sz val="14"/>
      <color theme="1"/>
      <name val="Calibri"/>
      <family val="2"/>
      <scheme val="minor"/>
    </font>
    <font>
      <sz val="14"/>
      <name val="Arial"/>
      <family val="2"/>
    </font>
    <font>
      <b/>
      <sz val="10"/>
      <color rgb="FFFF0000"/>
      <name val="Arial"/>
      <family val="2"/>
    </font>
    <font>
      <sz val="11"/>
      <name val="Arial"/>
      <family val="2"/>
    </font>
    <font>
      <b/>
      <sz val="11"/>
      <name val="Arial"/>
      <family val="2"/>
    </font>
    <font>
      <b/>
      <sz val="12"/>
      <color indexed="8"/>
      <name val="Arial"/>
      <family val="2"/>
    </font>
    <font>
      <sz val="14"/>
      <color theme="0" tint="-0.14999847407452621"/>
      <name val="Arial"/>
      <family val="2"/>
    </font>
    <font>
      <b/>
      <sz val="14"/>
      <name val="Arial"/>
      <family val="2"/>
    </font>
    <font>
      <sz val="14"/>
      <name val="Arial"/>
      <family val="2"/>
    </font>
    <font>
      <i/>
      <sz val="12"/>
      <name val="Arial"/>
      <family val="2"/>
    </font>
    <font>
      <b/>
      <sz val="16"/>
      <name val="Arial"/>
      <family val="2"/>
    </font>
    <font>
      <b/>
      <sz val="16"/>
      <color theme="1"/>
      <name val="Calibri"/>
      <family val="2"/>
      <scheme val="minor"/>
    </font>
    <font>
      <b/>
      <sz val="11"/>
      <color indexed="8"/>
      <name val="Arial"/>
      <family val="2"/>
    </font>
    <font>
      <i/>
      <sz val="11"/>
      <color rgb="FF000000"/>
      <name val="Arial"/>
      <family val="2"/>
    </font>
    <font>
      <b/>
      <sz val="11"/>
      <color rgb="FFFF0000"/>
      <name val="Arial"/>
      <family val="2"/>
    </font>
    <font>
      <b/>
      <i/>
      <sz val="10"/>
      <color indexed="8"/>
      <name val="Arial"/>
      <family val="2"/>
    </font>
    <font>
      <sz val="11"/>
      <color rgb="FF000000"/>
      <name val="Arial"/>
      <family val="2"/>
    </font>
    <font>
      <sz val="9"/>
      <color indexed="8"/>
      <name val="Arial"/>
      <family val="2"/>
    </font>
    <font>
      <i/>
      <sz val="14"/>
      <color theme="1"/>
      <name val="Calibri"/>
      <family val="2"/>
      <scheme val="minor"/>
    </font>
    <font>
      <i/>
      <sz val="12"/>
      <color theme="1"/>
      <name val="Calibri"/>
      <family val="2"/>
      <scheme val="minor"/>
    </font>
    <font>
      <u/>
      <sz val="14"/>
      <color theme="1"/>
      <name val="Calibri"/>
      <family val="2"/>
      <scheme val="minor"/>
    </font>
    <font>
      <b/>
      <i/>
      <u/>
      <sz val="14"/>
      <color theme="1"/>
      <name val="Calibri"/>
      <family val="2"/>
      <scheme val="minor"/>
    </font>
    <font>
      <u/>
      <sz val="14"/>
      <color theme="10"/>
      <name val="Arial"/>
      <family val="2"/>
    </font>
    <font>
      <u/>
      <sz val="12"/>
      <color theme="10"/>
      <name val="Arial"/>
      <family val="2"/>
    </font>
    <font>
      <sz val="11"/>
      <color rgb="FF002060"/>
      <name val="Arial"/>
      <family val="2"/>
    </font>
    <font>
      <i/>
      <sz val="12"/>
      <color rgb="FF002060"/>
      <name val="Arial"/>
      <family val="2"/>
    </font>
  </fonts>
  <fills count="9">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s>
  <borders count="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8"/>
      </left>
      <right style="medium">
        <color indexed="8"/>
      </right>
      <top/>
      <bottom/>
      <diagonal/>
    </border>
    <border>
      <left style="medium">
        <color indexed="8"/>
      </left>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medium">
        <color indexed="64"/>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8"/>
      </left>
      <right/>
      <top/>
      <bottom style="medium">
        <color indexed="64"/>
      </bottom>
      <diagonal/>
    </border>
    <border>
      <left style="medium">
        <color indexed="64"/>
      </left>
      <right style="medium">
        <color indexed="8"/>
      </right>
      <top/>
      <bottom style="medium">
        <color indexed="64"/>
      </bottom>
      <diagonal/>
    </border>
    <border>
      <left style="medium">
        <color indexed="8"/>
      </left>
      <right/>
      <top style="medium">
        <color indexed="64"/>
      </top>
      <bottom/>
      <diagonal/>
    </border>
    <border>
      <left/>
      <right style="medium">
        <color indexed="8"/>
      </right>
      <top style="medium">
        <color indexed="64"/>
      </top>
      <bottom/>
      <diagonal/>
    </border>
    <border>
      <left style="medium">
        <color indexed="8"/>
      </left>
      <right/>
      <top/>
      <bottom/>
      <diagonal/>
    </border>
    <border>
      <left/>
      <right style="medium">
        <color indexed="8"/>
      </right>
      <top/>
      <bottom/>
      <diagonal/>
    </border>
    <border>
      <left/>
      <right style="medium">
        <color indexed="8"/>
      </right>
      <top/>
      <bottom style="medium">
        <color indexed="64"/>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8"/>
      </left>
      <right/>
      <top style="thin">
        <color indexed="64"/>
      </top>
      <bottom/>
      <diagonal/>
    </border>
    <border>
      <left/>
      <right/>
      <top style="thin">
        <color indexed="64"/>
      </top>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style="thin">
        <color indexed="8"/>
      </top>
      <bottom style="thin">
        <color indexed="8"/>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8"/>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8"/>
      </top>
      <bottom style="thin">
        <color indexed="8"/>
      </bottom>
      <diagonal/>
    </border>
    <border>
      <left style="medium">
        <color indexed="64"/>
      </left>
      <right/>
      <top style="medium">
        <color indexed="64"/>
      </top>
      <bottom style="thin">
        <color indexed="8"/>
      </bottom>
      <diagonal/>
    </border>
    <border>
      <left style="medium">
        <color indexed="64"/>
      </left>
      <right style="medium">
        <color indexed="64"/>
      </right>
      <top style="medium">
        <color indexed="8"/>
      </top>
      <bottom/>
      <diagonal/>
    </border>
    <border>
      <left style="medium">
        <color indexed="8"/>
      </left>
      <right/>
      <top style="thin">
        <color indexed="8"/>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medium">
        <color indexed="64"/>
      </top>
      <bottom style="medium">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3" fillId="0" borderId="0"/>
    <xf numFmtId="44" fontId="23" fillId="0" borderId="0" applyFont="0" applyFill="0" applyBorder="0" applyAlignment="0" applyProtection="0"/>
    <xf numFmtId="9" fontId="23" fillId="0" borderId="0" applyFont="0" applyFill="0" applyBorder="0" applyAlignment="0" applyProtection="0"/>
    <xf numFmtId="43" fontId="23" fillId="0" borderId="0" applyFont="0" applyFill="0" applyBorder="0" applyAlignment="0" applyProtection="0"/>
    <xf numFmtId="0" fontId="37" fillId="0" borderId="0" applyNumberFormat="0" applyFill="0" applyBorder="0" applyAlignment="0" applyProtection="0"/>
  </cellStyleXfs>
  <cellXfs count="309">
    <xf numFmtId="0" fontId="0" fillId="0" borderId="0" xfId="0"/>
    <xf numFmtId="0" fontId="18" fillId="0" borderId="0" xfId="0" applyFont="1" applyBorder="1"/>
    <xf numFmtId="0" fontId="21" fillId="0" borderId="0" xfId="0" applyFont="1"/>
    <xf numFmtId="0" fontId="6" fillId="0" borderId="1" xfId="0" applyFont="1" applyBorder="1" applyAlignment="1">
      <alignment vertical="center" wrapText="1"/>
    </xf>
    <xf numFmtId="0" fontId="18" fillId="6" borderId="44" xfId="0" applyFont="1" applyFill="1" applyBorder="1"/>
    <xf numFmtId="0" fontId="8" fillId="6" borderId="35" xfId="0" applyFont="1" applyFill="1" applyBorder="1"/>
    <xf numFmtId="0" fontId="8" fillId="6" borderId="44" xfId="0" applyFont="1" applyFill="1" applyBorder="1"/>
    <xf numFmtId="0" fontId="18" fillId="7" borderId="27" xfId="0" applyFont="1" applyFill="1" applyBorder="1" applyAlignment="1">
      <alignment horizontal="center" vertical="top" wrapText="1"/>
    </xf>
    <xf numFmtId="0" fontId="18" fillId="7" borderId="11" xfId="0" applyFont="1" applyFill="1" applyBorder="1" applyAlignment="1">
      <alignment horizontal="center" vertical="top" wrapText="1"/>
    </xf>
    <xf numFmtId="0" fontId="18" fillId="7" borderId="76" xfId="0" applyFont="1" applyFill="1" applyBorder="1" applyAlignment="1">
      <alignment horizontal="center" vertical="top" wrapText="1"/>
    </xf>
    <xf numFmtId="0" fontId="18" fillId="6" borderId="77" xfId="0" applyFont="1" applyFill="1" applyBorder="1" applyAlignment="1">
      <alignment horizontal="left"/>
    </xf>
    <xf numFmtId="0" fontId="0" fillId="6" borderId="78" xfId="0" applyFill="1" applyBorder="1"/>
    <xf numFmtId="0" fontId="18" fillId="0" borderId="59" xfId="0" applyFont="1" applyBorder="1" applyAlignment="1">
      <alignment horizontal="center"/>
    </xf>
    <xf numFmtId="0" fontId="18" fillId="6" borderId="78" xfId="0" applyFont="1" applyFill="1" applyBorder="1"/>
    <xf numFmtId="0" fontId="18" fillId="6" borderId="31" xfId="0" applyFont="1" applyFill="1" applyBorder="1" applyAlignment="1">
      <alignment horizontal="center"/>
    </xf>
    <xf numFmtId="0" fontId="18" fillId="6" borderId="77" xfId="0" applyFont="1" applyFill="1" applyBorder="1" applyAlignment="1">
      <alignment horizontal="center"/>
    </xf>
    <xf numFmtId="0" fontId="19" fillId="5" borderId="79" xfId="0" applyFont="1" applyFill="1" applyBorder="1" applyAlignment="1">
      <alignment horizontal="center"/>
    </xf>
    <xf numFmtId="0" fontId="4" fillId="5" borderId="63" xfId="0" applyFont="1" applyFill="1" applyBorder="1"/>
    <xf numFmtId="6" fontId="18" fillId="0" borderId="60" xfId="0" applyNumberFormat="1" applyFont="1" applyBorder="1"/>
    <xf numFmtId="6" fontId="8" fillId="6" borderId="36" xfId="0" applyNumberFormat="1" applyFont="1" applyFill="1" applyBorder="1"/>
    <xf numFmtId="6" fontId="8" fillId="6" borderId="78" xfId="0" applyNumberFormat="1" applyFont="1" applyFill="1" applyBorder="1"/>
    <xf numFmtId="6" fontId="4" fillId="5" borderId="80" xfId="0" applyNumberFormat="1" applyFont="1" applyFill="1" applyBorder="1"/>
    <xf numFmtId="0" fontId="18" fillId="0" borderId="0" xfId="0" applyFont="1" applyBorder="1" applyAlignment="1">
      <alignment horizontal="right"/>
    </xf>
    <xf numFmtId="6" fontId="18" fillId="0" borderId="0" xfId="0" applyNumberFormat="1" applyFont="1" applyBorder="1"/>
    <xf numFmtId="9" fontId="18" fillId="0" borderId="0" xfId="3" applyFont="1" applyBorder="1"/>
    <xf numFmtId="9" fontId="18" fillId="0" borderId="53" xfId="3" applyFont="1" applyBorder="1"/>
    <xf numFmtId="44" fontId="18" fillId="0" borderId="0" xfId="2" applyFont="1" applyBorder="1"/>
    <xf numFmtId="0" fontId="0" fillId="0" borderId="53" xfId="0" applyBorder="1"/>
    <xf numFmtId="9" fontId="18" fillId="0" borderId="61" xfId="3" applyFont="1" applyBorder="1"/>
    <xf numFmtId="0" fontId="16" fillId="0" borderId="0" xfId="0" applyFont="1"/>
    <xf numFmtId="0" fontId="6" fillId="0" borderId="13" xfId="0" applyFont="1" applyBorder="1" applyAlignment="1" applyProtection="1">
      <alignment horizontal="left" vertical="top" wrapText="1"/>
      <protection locked="0"/>
    </xf>
    <xf numFmtId="10" fontId="6" fillId="0" borderId="32" xfId="0" applyNumberFormat="1" applyFont="1" applyBorder="1" applyAlignment="1" applyProtection="1">
      <alignment vertical="center" wrapText="1"/>
      <protection locked="0"/>
    </xf>
    <xf numFmtId="10" fontId="6" fillId="0" borderId="14" xfId="0" applyNumberFormat="1"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10" fontId="6" fillId="0" borderId="17" xfId="0" applyNumberFormat="1" applyFont="1" applyBorder="1" applyAlignment="1" applyProtection="1">
      <alignment horizontal="center" vertical="center" wrapText="1"/>
      <protection locked="0"/>
    </xf>
    <xf numFmtId="10" fontId="6" fillId="0" borderId="18" xfId="0" applyNumberFormat="1" applyFont="1" applyBorder="1" applyAlignment="1" applyProtection="1">
      <alignment horizontal="center" vertical="center" wrapText="1"/>
      <protection locked="0"/>
    </xf>
    <xf numFmtId="164" fontId="6" fillId="0" borderId="49" xfId="0" applyNumberFormat="1" applyFont="1" applyBorder="1" applyAlignment="1" applyProtection="1">
      <alignment vertical="top" wrapText="1"/>
      <protection locked="0"/>
    </xf>
    <xf numFmtId="164" fontId="6" fillId="0" borderId="50" xfId="0" applyNumberFormat="1" applyFont="1" applyBorder="1" applyAlignment="1" applyProtection="1">
      <alignment vertical="top" wrapText="1"/>
      <protection locked="0"/>
    </xf>
    <xf numFmtId="9" fontId="18" fillId="0" borderId="0" xfId="3" applyFont="1" applyFill="1" applyBorder="1"/>
    <xf numFmtId="6" fontId="19" fillId="0" borderId="0" xfId="0" applyNumberFormat="1" applyFont="1" applyBorder="1"/>
    <xf numFmtId="9" fontId="19" fillId="4" borderId="0" xfId="3" applyFont="1" applyFill="1" applyBorder="1"/>
    <xf numFmtId="0" fontId="0" fillId="0" borderId="0" xfId="0" applyBorder="1"/>
    <xf numFmtId="0" fontId="19" fillId="4" borderId="57" xfId="0" applyFont="1" applyFill="1" applyBorder="1"/>
    <xf numFmtId="0" fontId="0" fillId="4" borderId="10" xfId="0" applyFill="1" applyBorder="1"/>
    <xf numFmtId="0" fontId="18" fillId="4" borderId="10" xfId="0" applyFont="1" applyFill="1" applyBorder="1"/>
    <xf numFmtId="0" fontId="18" fillId="7" borderId="10" xfId="0" applyFont="1" applyFill="1" applyBorder="1" applyAlignment="1">
      <alignment horizontal="center" vertical="top" wrapText="1"/>
    </xf>
    <xf numFmtId="0" fontId="18" fillId="7" borderId="86" xfId="0" applyFont="1" applyFill="1" applyBorder="1" applyAlignment="1">
      <alignment horizontal="center" vertical="top" wrapText="1"/>
    </xf>
    <xf numFmtId="0" fontId="18" fillId="7" borderId="87" xfId="0" applyFont="1" applyFill="1" applyBorder="1" applyAlignment="1">
      <alignment horizontal="center" vertical="top" wrapText="1"/>
    </xf>
    <xf numFmtId="0" fontId="18" fillId="0" borderId="59" xfId="0" applyFont="1" applyBorder="1"/>
    <xf numFmtId="9" fontId="18" fillId="0" borderId="88" xfId="3" applyFont="1" applyFill="1" applyBorder="1"/>
    <xf numFmtId="9" fontId="18" fillId="7" borderId="89" xfId="3" applyFont="1" applyFill="1" applyBorder="1"/>
    <xf numFmtId="0" fontId="18" fillId="0" borderId="79" xfId="0" applyFont="1" applyBorder="1"/>
    <xf numFmtId="0" fontId="18" fillId="0" borderId="63" xfId="0" applyFont="1" applyBorder="1" applyAlignment="1">
      <alignment horizontal="right"/>
    </xf>
    <xf numFmtId="6" fontId="18" fillId="0" borderId="63" xfId="0" applyNumberFormat="1" applyFont="1" applyBorder="1"/>
    <xf numFmtId="9" fontId="18" fillId="0" borderId="63" xfId="3" applyFont="1" applyFill="1" applyBorder="1"/>
    <xf numFmtId="9" fontId="18" fillId="0" borderId="90" xfId="3" applyFont="1" applyBorder="1"/>
    <xf numFmtId="9" fontId="18" fillId="0" borderId="80" xfId="3" applyFont="1" applyBorder="1"/>
    <xf numFmtId="0" fontId="0" fillId="0" borderId="59" xfId="0" applyBorder="1"/>
    <xf numFmtId="0" fontId="19" fillId="0" borderId="0" xfId="0" applyFont="1" applyBorder="1" applyAlignment="1">
      <alignment horizontal="right"/>
    </xf>
    <xf numFmtId="9" fontId="18" fillId="4" borderId="63" xfId="3" applyFont="1" applyFill="1" applyBorder="1"/>
    <xf numFmtId="9" fontId="18" fillId="7" borderId="91" xfId="3" applyFont="1" applyFill="1" applyBorder="1"/>
    <xf numFmtId="0" fontId="4" fillId="0" borderId="0" xfId="0" applyFont="1"/>
    <xf numFmtId="0" fontId="0" fillId="0" borderId="0" xfId="0" applyFill="1" applyBorder="1"/>
    <xf numFmtId="0" fontId="19" fillId="0" borderId="31" xfId="0" applyFont="1" applyBorder="1"/>
    <xf numFmtId="0" fontId="19" fillId="0" borderId="35" xfId="0" applyFont="1" applyBorder="1" applyAlignment="1">
      <alignment horizontal="right"/>
    </xf>
    <xf numFmtId="44" fontId="19" fillId="0" borderId="35" xfId="0" applyNumberFormat="1" applyFont="1" applyBorder="1"/>
    <xf numFmtId="9" fontId="19" fillId="4" borderId="35" xfId="3" applyFont="1" applyFill="1" applyBorder="1"/>
    <xf numFmtId="0" fontId="0" fillId="3" borderId="10" xfId="0" applyFill="1" applyBorder="1"/>
    <xf numFmtId="0" fontId="0" fillId="3" borderId="58" xfId="0" applyFill="1" applyBorder="1"/>
    <xf numFmtId="0" fontId="24" fillId="0" borderId="59" xfId="0" applyFont="1" applyFill="1" applyBorder="1"/>
    <xf numFmtId="0" fontId="0" fillId="0" borderId="60" xfId="0" applyFill="1" applyBorder="1"/>
    <xf numFmtId="0" fontId="18" fillId="0" borderId="59" xfId="0" applyFont="1" applyBorder="1" applyAlignment="1">
      <alignment vertical="center"/>
    </xf>
    <xf numFmtId="0" fontId="0" fillId="3" borderId="5" xfId="0" applyFill="1" applyBorder="1"/>
    <xf numFmtId="0" fontId="0" fillId="3" borderId="6" xfId="0" applyFill="1" applyBorder="1"/>
    <xf numFmtId="0" fontId="0" fillId="3" borderId="62" xfId="0" applyFill="1" applyBorder="1"/>
    <xf numFmtId="0" fontId="18" fillId="7" borderId="58" xfId="0" applyFont="1" applyFill="1" applyBorder="1" applyAlignment="1">
      <alignment horizontal="center" vertical="top" wrapText="1"/>
    </xf>
    <xf numFmtId="9" fontId="18" fillId="0" borderId="60" xfId="3" applyFont="1" applyFill="1" applyBorder="1"/>
    <xf numFmtId="9" fontId="19" fillId="4" borderId="60" xfId="3" applyFont="1" applyFill="1" applyBorder="1"/>
    <xf numFmtId="9" fontId="18" fillId="0" borderId="80" xfId="3" applyFont="1" applyFill="1" applyBorder="1"/>
    <xf numFmtId="0" fontId="39" fillId="0" borderId="59" xfId="0" applyFont="1" applyBorder="1" applyAlignment="1">
      <alignment vertical="center"/>
    </xf>
    <xf numFmtId="0" fontId="40" fillId="3" borderId="57" xfId="0" applyFont="1" applyFill="1" applyBorder="1"/>
    <xf numFmtId="0" fontId="0" fillId="0" borderId="0" xfId="0" applyProtection="1"/>
    <xf numFmtId="0" fontId="7" fillId="0" borderId="0" xfId="0" applyFont="1" applyFill="1" applyProtection="1"/>
    <xf numFmtId="0" fontId="4" fillId="0" borderId="0" xfId="0" applyFont="1" applyFill="1" applyAlignment="1" applyProtection="1">
      <alignment horizontal="center"/>
    </xf>
    <xf numFmtId="0" fontId="4" fillId="0" borderId="0" xfId="0" applyFont="1" applyAlignment="1" applyProtection="1">
      <alignment horizontal="center"/>
    </xf>
    <xf numFmtId="0" fontId="5" fillId="0" borderId="0" xfId="0" applyFont="1" applyFill="1" applyBorder="1" applyAlignment="1" applyProtection="1">
      <alignment horizontal="left" wrapText="1"/>
    </xf>
    <xf numFmtId="0" fontId="8" fillId="0" borderId="0" xfId="0" applyFont="1" applyFill="1" applyBorder="1" applyAlignment="1" applyProtection="1">
      <alignment horizontal="center" vertical="top" wrapText="1"/>
    </xf>
    <xf numFmtId="0" fontId="8" fillId="0" borderId="0" xfId="0" applyFont="1" applyBorder="1" applyAlignment="1" applyProtection="1">
      <alignment horizontal="center" vertical="top" wrapText="1"/>
    </xf>
    <xf numFmtId="0" fontId="9" fillId="0" borderId="0" xfId="0" applyFont="1" applyBorder="1" applyAlignment="1" applyProtection="1">
      <alignment wrapText="1"/>
    </xf>
    <xf numFmtId="0" fontId="9" fillId="0" borderId="0" xfId="0" applyFont="1" applyBorder="1" applyAlignment="1" applyProtection="1">
      <alignment horizontal="left" vertical="center" wrapText="1"/>
    </xf>
    <xf numFmtId="0" fontId="7" fillId="0" borderId="0" xfId="0" applyFont="1" applyProtection="1"/>
    <xf numFmtId="0" fontId="27" fillId="7" borderId="40" xfId="0" applyFont="1" applyFill="1" applyBorder="1" applyAlignment="1" applyProtection="1">
      <alignment horizontal="center" vertical="top" wrapText="1"/>
    </xf>
    <xf numFmtId="0" fontId="10" fillId="0" borderId="0" xfId="0" applyFont="1" applyFill="1" applyBorder="1" applyAlignment="1" applyProtection="1">
      <alignment vertical="top" wrapText="1"/>
    </xf>
    <xf numFmtId="0" fontId="27" fillId="5" borderId="20" xfId="0" applyFont="1" applyFill="1" applyBorder="1" applyAlignment="1" applyProtection="1">
      <alignment horizontal="center" vertical="top"/>
    </xf>
    <xf numFmtId="0" fontId="10" fillId="0" borderId="0" xfId="0" applyFont="1" applyFill="1" applyBorder="1" applyAlignment="1" applyProtection="1">
      <alignment horizontal="left" vertical="top"/>
    </xf>
    <xf numFmtId="0" fontId="27" fillId="5" borderId="73" xfId="0" applyFont="1" applyFill="1" applyBorder="1" applyAlignment="1" applyProtection="1">
      <alignment horizontal="center" vertical="top" wrapText="1"/>
    </xf>
    <xf numFmtId="0" fontId="27" fillId="6" borderId="67" xfId="0" applyFont="1" applyFill="1" applyBorder="1" applyAlignment="1" applyProtection="1">
      <alignment vertical="top"/>
    </xf>
    <xf numFmtId="0" fontId="27" fillId="6" borderId="2" xfId="0" applyFont="1" applyFill="1" applyBorder="1" applyAlignment="1" applyProtection="1">
      <alignment vertical="top" wrapText="1"/>
    </xf>
    <xf numFmtId="0" fontId="27" fillId="6" borderId="3" xfId="0" applyFont="1" applyFill="1" applyBorder="1" applyAlignment="1" applyProtection="1">
      <alignment horizontal="right" wrapText="1"/>
    </xf>
    <xf numFmtId="0" fontId="10" fillId="0" borderId="0" xfId="0" applyFont="1" applyFill="1" applyBorder="1" applyAlignment="1" applyProtection="1">
      <alignment horizontal="right" wrapText="1"/>
    </xf>
    <xf numFmtId="0" fontId="27" fillId="2" borderId="0" xfId="0" applyFont="1" applyFill="1" applyBorder="1" applyAlignment="1" applyProtection="1">
      <alignment horizontal="center" vertical="center" wrapText="1"/>
    </xf>
    <xf numFmtId="0" fontId="27" fillId="2" borderId="68" xfId="0" applyFont="1" applyFill="1" applyBorder="1" applyAlignment="1" applyProtection="1">
      <alignment horizontal="center" vertical="center" wrapText="1"/>
    </xf>
    <xf numFmtId="0" fontId="27" fillId="2" borderId="69" xfId="0" applyFont="1" applyFill="1" applyBorder="1" applyAlignment="1" applyProtection="1">
      <alignment horizontal="center" vertical="center" wrapText="1"/>
    </xf>
    <xf numFmtId="6" fontId="10" fillId="0" borderId="0" xfId="0" applyNumberFormat="1" applyFont="1" applyFill="1" applyBorder="1" applyAlignment="1" applyProtection="1">
      <alignment horizontal="right" wrapText="1"/>
    </xf>
    <xf numFmtId="0" fontId="6" fillId="0" borderId="13" xfId="0" applyFont="1" applyBorder="1" applyAlignment="1" applyProtection="1">
      <alignment horizontal="center" vertical="top" wrapText="1"/>
    </xf>
    <xf numFmtId="4" fontId="6" fillId="3" borderId="16" xfId="0" applyNumberFormat="1" applyFont="1" applyFill="1" applyBorder="1" applyAlignment="1" applyProtection="1">
      <alignment vertical="center" wrapText="1"/>
    </xf>
    <xf numFmtId="165" fontId="0" fillId="0" borderId="0" xfId="0" applyNumberFormat="1" applyProtection="1"/>
    <xf numFmtId="8" fontId="6" fillId="3" borderId="20" xfId="0" applyNumberFormat="1" applyFont="1" applyFill="1" applyBorder="1" applyAlignment="1" applyProtection="1">
      <alignment vertical="center" wrapText="1"/>
    </xf>
    <xf numFmtId="0" fontId="10" fillId="2" borderId="27" xfId="0" applyFont="1" applyFill="1" applyBorder="1" applyAlignment="1" applyProtection="1">
      <alignment horizontal="center" vertical="center" wrapText="1"/>
    </xf>
    <xf numFmtId="0" fontId="10" fillId="2" borderId="29" xfId="0" applyFont="1" applyFill="1" applyBorder="1" applyAlignment="1" applyProtection="1">
      <alignment horizontal="center" vertical="center" wrapText="1"/>
    </xf>
    <xf numFmtId="0" fontId="10" fillId="2" borderId="30" xfId="0" applyFont="1" applyFill="1" applyBorder="1" applyAlignment="1" applyProtection="1">
      <alignment horizontal="center" vertical="center" wrapText="1"/>
    </xf>
    <xf numFmtId="6" fontId="11" fillId="0" borderId="0" xfId="0" applyNumberFormat="1" applyFont="1" applyFill="1" applyBorder="1" applyAlignment="1" applyProtection="1">
      <alignment horizontal="right" wrapText="1"/>
    </xf>
    <xf numFmtId="0" fontId="6" fillId="0" borderId="31" xfId="0" applyFont="1" applyBorder="1" applyAlignment="1" applyProtection="1">
      <alignment horizontal="center" vertical="top"/>
    </xf>
    <xf numFmtId="0" fontId="6" fillId="0" borderId="33" xfId="0" applyFont="1" applyBorder="1" applyAlignment="1" applyProtection="1">
      <alignment horizontal="center" wrapText="1"/>
    </xf>
    <xf numFmtId="4" fontId="6" fillId="3" borderId="31" xfId="0" applyNumberFormat="1" applyFont="1" applyFill="1" applyBorder="1" applyAlignment="1" applyProtection="1">
      <alignment vertical="top" wrapText="1"/>
    </xf>
    <xf numFmtId="4" fontId="6" fillId="3" borderId="34" xfId="0" applyNumberFormat="1" applyFont="1" applyFill="1" applyBorder="1" applyAlignment="1" applyProtection="1">
      <alignment vertical="top" wrapText="1"/>
    </xf>
    <xf numFmtId="165" fontId="6" fillId="3" borderId="66" xfId="0" applyNumberFormat="1" applyFont="1" applyFill="1" applyBorder="1" applyAlignment="1" applyProtection="1">
      <alignment vertical="center" wrapText="1"/>
    </xf>
    <xf numFmtId="0" fontId="9" fillId="5" borderId="5" xfId="0" applyFont="1" applyFill="1" applyBorder="1" applyAlignment="1" applyProtection="1">
      <alignment horizontal="center" vertical="top" wrapText="1"/>
    </xf>
    <xf numFmtId="6" fontId="27" fillId="6" borderId="3" xfId="0" applyNumberFormat="1" applyFont="1" applyFill="1" applyBorder="1" applyAlignment="1" applyProtection="1">
      <alignment horizontal="right" wrapText="1"/>
    </xf>
    <xf numFmtId="0" fontId="0" fillId="5" borderId="0" xfId="0" applyFill="1" applyProtection="1"/>
    <xf numFmtId="0" fontId="0" fillId="0" borderId="0" xfId="0" applyFill="1" applyProtection="1"/>
    <xf numFmtId="0" fontId="6" fillId="5" borderId="70" xfId="0" applyFont="1" applyFill="1" applyBorder="1" applyAlignment="1" applyProtection="1">
      <alignment vertical="top" wrapText="1"/>
    </xf>
    <xf numFmtId="0" fontId="9" fillId="0" borderId="12" xfId="0" applyFont="1" applyBorder="1" applyAlignment="1" applyProtection="1">
      <alignment vertical="top" wrapText="1"/>
    </xf>
    <xf numFmtId="6" fontId="10" fillId="0" borderId="0" xfId="0" applyNumberFormat="1" applyFont="1" applyFill="1" applyBorder="1" applyAlignment="1" applyProtection="1">
      <alignment wrapText="1"/>
    </xf>
    <xf numFmtId="0" fontId="6" fillId="5" borderId="64" xfId="0" applyFont="1" applyFill="1" applyBorder="1" applyAlignment="1" applyProtection="1">
      <alignment vertical="top" wrapText="1"/>
    </xf>
    <xf numFmtId="0" fontId="27" fillId="3" borderId="32" xfId="0" applyFont="1" applyFill="1" applyBorder="1" applyAlignment="1" applyProtection="1">
      <alignment vertical="center" wrapText="1"/>
    </xf>
    <xf numFmtId="0" fontId="6" fillId="5" borderId="13" xfId="0" applyFont="1" applyFill="1" applyBorder="1" applyAlignment="1" applyProtection="1">
      <alignment horizontal="right" vertical="top" wrapText="1"/>
    </xf>
    <xf numFmtId="0" fontId="9" fillId="5" borderId="5" xfId="0" applyFont="1" applyFill="1" applyBorder="1" applyAlignment="1" applyProtection="1">
      <alignment horizontal="left" vertical="top" wrapText="1"/>
    </xf>
    <xf numFmtId="0" fontId="27" fillId="5" borderId="40" xfId="0" applyFont="1" applyFill="1" applyBorder="1" applyAlignment="1" applyProtection="1">
      <alignment horizontal="center" vertical="top" wrapText="1"/>
    </xf>
    <xf numFmtId="0" fontId="9" fillId="5" borderId="46" xfId="0" applyFont="1" applyFill="1" applyBorder="1" applyAlignment="1" applyProtection="1">
      <alignment horizontal="center" vertical="top" wrapText="1"/>
    </xf>
    <xf numFmtId="0" fontId="9" fillId="0" borderId="26" xfId="0" applyFont="1" applyBorder="1" applyAlignment="1" applyProtection="1">
      <alignment vertical="top" wrapText="1"/>
    </xf>
    <xf numFmtId="0" fontId="6" fillId="0" borderId="32" xfId="0" applyFont="1" applyBorder="1" applyAlignment="1" applyProtection="1">
      <alignment vertical="top" wrapText="1"/>
    </xf>
    <xf numFmtId="0" fontId="6" fillId="5" borderId="75" xfId="0" applyFont="1" applyFill="1" applyBorder="1" applyAlignment="1" applyProtection="1">
      <alignment horizontal="right" vertical="top" wrapText="1"/>
    </xf>
    <xf numFmtId="0" fontId="9" fillId="5" borderId="40" xfId="0" applyFont="1" applyFill="1" applyBorder="1" applyAlignment="1" applyProtection="1">
      <alignment horizontal="left" vertical="top" wrapText="1"/>
    </xf>
    <xf numFmtId="0" fontId="6" fillId="5" borderId="57" xfId="0" applyFont="1" applyFill="1" applyBorder="1" applyAlignment="1" applyProtection="1">
      <alignment vertical="top" wrapText="1"/>
    </xf>
    <xf numFmtId="0" fontId="9" fillId="0" borderId="70" xfId="0" applyFont="1" applyBorder="1" applyAlignment="1" applyProtection="1">
      <alignment vertical="top" wrapText="1"/>
    </xf>
    <xf numFmtId="0" fontId="6" fillId="5" borderId="59" xfId="0" applyFont="1" applyFill="1" applyBorder="1" applyAlignment="1" applyProtection="1">
      <alignment vertical="top" wrapText="1"/>
    </xf>
    <xf numFmtId="0" fontId="6" fillId="5" borderId="40" xfId="0" applyFont="1" applyFill="1" applyBorder="1" applyAlignment="1" applyProtection="1">
      <alignment horizontal="left" vertical="top" wrapText="1"/>
    </xf>
    <xf numFmtId="0" fontId="27" fillId="5" borderId="40" xfId="0" applyFont="1" applyFill="1" applyBorder="1" applyAlignment="1" applyProtection="1">
      <alignment horizontal="center" vertical="top"/>
    </xf>
    <xf numFmtId="0" fontId="6" fillId="5" borderId="75" xfId="0" applyFont="1" applyFill="1" applyBorder="1" applyAlignment="1" applyProtection="1">
      <alignment horizontal="center" vertical="top" wrapText="1"/>
    </xf>
    <xf numFmtId="0" fontId="20" fillId="5" borderId="39" xfId="0" applyFont="1" applyFill="1" applyBorder="1" applyAlignment="1" applyProtection="1">
      <alignment horizontal="left" vertical="top" wrapText="1"/>
    </xf>
    <xf numFmtId="6" fontId="20" fillId="5" borderId="40" xfId="0" applyNumberFormat="1" applyFont="1" applyFill="1" applyBorder="1" applyAlignment="1" applyProtection="1">
      <alignment wrapText="1"/>
    </xf>
    <xf numFmtId="6" fontId="20" fillId="0" borderId="0" xfId="0" applyNumberFormat="1" applyFont="1" applyFill="1" applyBorder="1" applyAlignment="1" applyProtection="1">
      <alignment wrapText="1"/>
    </xf>
    <xf numFmtId="0" fontId="20" fillId="5" borderId="40" xfId="0" applyFont="1" applyFill="1" applyBorder="1" applyAlignment="1" applyProtection="1">
      <alignment vertical="top" wrapText="1"/>
    </xf>
    <xf numFmtId="0" fontId="9" fillId="0" borderId="5" xfId="0" applyFont="1" applyBorder="1" applyAlignment="1" applyProtection="1">
      <alignment horizontal="center" vertical="top" wrapText="1"/>
    </xf>
    <xf numFmtId="0" fontId="9" fillId="0" borderId="6" xfId="0" applyFont="1" applyBorder="1" applyAlignment="1" applyProtection="1">
      <alignment vertical="top" wrapText="1"/>
    </xf>
    <xf numFmtId="0" fontId="17" fillId="0" borderId="6" xfId="0" applyFont="1" applyFill="1" applyBorder="1" applyAlignment="1" applyProtection="1">
      <alignment vertical="center"/>
    </xf>
    <xf numFmtId="6" fontId="10" fillId="0" borderId="62" xfId="0" applyNumberFormat="1" applyFont="1" applyFill="1" applyBorder="1" applyAlignment="1" applyProtection="1">
      <alignment wrapText="1"/>
    </xf>
    <xf numFmtId="0" fontId="27" fillId="5" borderId="13" xfId="0" applyFont="1" applyFill="1" applyBorder="1" applyAlignment="1" applyProtection="1">
      <alignment horizontal="center" vertical="top" wrapText="1"/>
    </xf>
    <xf numFmtId="0" fontId="20" fillId="5" borderId="40" xfId="0" applyFont="1" applyFill="1" applyBorder="1" applyAlignment="1" applyProtection="1">
      <alignment horizontal="left" vertical="top" wrapText="1"/>
    </xf>
    <xf numFmtId="0" fontId="9" fillId="0" borderId="0" xfId="0" applyFont="1" applyAlignment="1" applyProtection="1">
      <alignment horizontal="left" vertical="top" wrapText="1"/>
    </xf>
    <xf numFmtId="0" fontId="9" fillId="0" borderId="0" xfId="0" applyFont="1" applyAlignment="1" applyProtection="1">
      <alignment vertical="top" wrapText="1"/>
    </xf>
    <xf numFmtId="6" fontId="10" fillId="0" borderId="0" xfId="0" applyNumberFormat="1" applyFont="1" applyAlignment="1" applyProtection="1">
      <alignment wrapText="1"/>
    </xf>
    <xf numFmtId="6" fontId="10" fillId="0" borderId="0" xfId="0" applyNumberFormat="1" applyFont="1" applyFill="1" applyAlignment="1" applyProtection="1">
      <alignment wrapText="1"/>
    </xf>
    <xf numFmtId="0" fontId="7" fillId="0" borderId="0" xfId="0" applyFont="1" applyFill="1" applyAlignment="1" applyProtection="1">
      <alignment horizontal="center"/>
    </xf>
    <xf numFmtId="0" fontId="6" fillId="0" borderId="32" xfId="0" applyFont="1" applyBorder="1" applyAlignment="1" applyProtection="1">
      <alignment vertical="top" wrapText="1"/>
      <protection locked="0"/>
    </xf>
    <xf numFmtId="6" fontId="20" fillId="5" borderId="3" xfId="0" applyNumberFormat="1" applyFont="1" applyFill="1" applyBorder="1" applyAlignment="1" applyProtection="1">
      <alignment wrapText="1"/>
      <protection locked="0"/>
    </xf>
    <xf numFmtId="0" fontId="3" fillId="0" borderId="0" xfId="1" applyProtection="1"/>
    <xf numFmtId="0" fontId="16" fillId="0" borderId="0" xfId="0" applyFont="1" applyProtection="1"/>
    <xf numFmtId="0" fontId="3" fillId="0" borderId="0" xfId="1" applyAlignment="1" applyProtection="1">
      <alignment wrapText="1"/>
    </xf>
    <xf numFmtId="0" fontId="3" fillId="0" borderId="57" xfId="1" applyBorder="1" applyProtection="1"/>
    <xf numFmtId="0" fontId="3" fillId="0" borderId="10" xfId="1" applyBorder="1" applyProtection="1"/>
    <xf numFmtId="0" fontId="3" fillId="0" borderId="10" xfId="1" applyBorder="1" applyAlignment="1" applyProtection="1">
      <alignment wrapText="1"/>
    </xf>
    <xf numFmtId="0" fontId="3" fillId="0" borderId="58" xfId="1" applyBorder="1" applyProtection="1"/>
    <xf numFmtId="0" fontId="3" fillId="0" borderId="59" xfId="1" applyBorder="1" applyProtection="1"/>
    <xf numFmtId="0" fontId="12" fillId="3" borderId="0" xfId="1" applyFont="1" applyFill="1" applyAlignment="1" applyProtection="1">
      <alignment horizontal="left" vertical="top"/>
    </xf>
    <xf numFmtId="0" fontId="3" fillId="0" borderId="60" xfId="1" applyBorder="1" applyProtection="1"/>
    <xf numFmtId="0" fontId="13" fillId="0" borderId="0" xfId="1" applyFont="1" applyAlignment="1" applyProtection="1">
      <alignment horizontal="left" vertical="top"/>
    </xf>
    <xf numFmtId="0" fontId="13" fillId="0" borderId="0" xfId="1" applyFont="1" applyAlignment="1" applyProtection="1">
      <alignment horizontal="left" vertical="top" wrapText="1"/>
    </xf>
    <xf numFmtId="0" fontId="14" fillId="4" borderId="41" xfId="1" applyFont="1" applyFill="1" applyBorder="1" applyAlignment="1" applyProtection="1">
      <alignment horizontal="left" vertical="top"/>
    </xf>
    <xf numFmtId="0" fontId="13" fillId="4" borderId="42" xfId="1" applyFont="1" applyFill="1" applyBorder="1" applyAlignment="1" applyProtection="1">
      <alignment horizontal="left" vertical="top" wrapText="1"/>
    </xf>
    <xf numFmtId="0" fontId="14" fillId="0" borderId="52" xfId="1" applyFont="1" applyBorder="1" applyAlignment="1" applyProtection="1">
      <alignment horizontal="left" vertical="top"/>
    </xf>
    <xf numFmtId="0" fontId="13" fillId="0" borderId="53" xfId="1" applyFont="1" applyBorder="1" applyAlignment="1" applyProtection="1">
      <alignment horizontal="left" vertical="top" wrapText="1"/>
    </xf>
    <xf numFmtId="0" fontId="14" fillId="4" borderId="43" xfId="1" applyFont="1" applyFill="1" applyBorder="1" applyAlignment="1" applyProtection="1">
      <alignment horizontal="left" vertical="top"/>
    </xf>
    <xf numFmtId="0" fontId="13" fillId="4" borderId="45" xfId="1" applyFont="1" applyFill="1" applyBorder="1" applyAlignment="1" applyProtection="1">
      <alignment horizontal="left" vertical="top" wrapText="1"/>
    </xf>
    <xf numFmtId="0" fontId="2" fillId="0" borderId="0" xfId="1" applyFont="1" applyProtection="1"/>
    <xf numFmtId="0" fontId="13" fillId="0" borderId="0" xfId="1" applyFont="1" applyProtection="1"/>
    <xf numFmtId="0" fontId="13" fillId="0" borderId="0" xfId="1" applyFont="1" applyAlignment="1" applyProtection="1">
      <alignment wrapText="1"/>
    </xf>
    <xf numFmtId="0" fontId="12" fillId="3" borderId="0" xfId="1" applyFont="1" applyFill="1" applyProtection="1"/>
    <xf numFmtId="0" fontId="14" fillId="6" borderId="33" xfId="1" applyFont="1" applyFill="1" applyBorder="1" applyAlignment="1" applyProtection="1">
      <alignment horizontal="left" vertical="top"/>
    </xf>
    <xf numFmtId="0" fontId="13" fillId="6" borderId="61" xfId="1" applyFont="1" applyFill="1" applyBorder="1" applyAlignment="1" applyProtection="1">
      <alignment horizontal="left" vertical="top" wrapText="1"/>
    </xf>
    <xf numFmtId="0" fontId="13" fillId="0" borderId="52" xfId="1" applyFont="1" applyBorder="1" applyAlignment="1" applyProtection="1">
      <alignment horizontal="left" vertical="top"/>
    </xf>
    <xf numFmtId="0" fontId="14" fillId="6" borderId="41" xfId="1" applyFont="1" applyFill="1" applyBorder="1" applyAlignment="1" applyProtection="1">
      <alignment horizontal="left" vertical="top"/>
    </xf>
    <xf numFmtId="0" fontId="13" fillId="6" borderId="42" xfId="1" applyFont="1" applyFill="1" applyBorder="1" applyAlignment="1" applyProtection="1">
      <alignment horizontal="left" vertical="top" wrapText="1"/>
    </xf>
    <xf numFmtId="0" fontId="1" fillId="0" borderId="0" xfId="1" applyFont="1" applyProtection="1"/>
    <xf numFmtId="0" fontId="13" fillId="0" borderId="43" xfId="1" applyFont="1" applyBorder="1" applyAlignment="1" applyProtection="1">
      <alignment horizontal="center" vertical="top"/>
    </xf>
    <xf numFmtId="0" fontId="13" fillId="0" borderId="45" xfId="1" applyFont="1" applyBorder="1" applyAlignment="1" applyProtection="1">
      <alignment horizontal="left" vertical="top" wrapText="1"/>
    </xf>
    <xf numFmtId="0" fontId="13" fillId="0" borderId="43" xfId="1" applyFont="1" applyBorder="1" applyAlignment="1" applyProtection="1">
      <alignment horizontal="left" vertical="top"/>
    </xf>
    <xf numFmtId="0" fontId="15" fillId="0" borderId="52" xfId="1" applyFont="1" applyBorder="1" applyAlignment="1" applyProtection="1">
      <alignment horizontal="left" vertical="top" indent="4"/>
    </xf>
    <xf numFmtId="0" fontId="13" fillId="0" borderId="53" xfId="1" applyFont="1" applyBorder="1" applyAlignment="1" applyProtection="1">
      <alignment horizontal="left" vertical="top" wrapText="1" indent="2"/>
    </xf>
    <xf numFmtId="0" fontId="15" fillId="6" borderId="52" xfId="1" applyFont="1" applyFill="1" applyBorder="1" applyAlignment="1" applyProtection="1">
      <alignment horizontal="left" vertical="top" indent="4"/>
    </xf>
    <xf numFmtId="0" fontId="13" fillId="6" borderId="53" xfId="1" applyFont="1" applyFill="1" applyBorder="1" applyAlignment="1" applyProtection="1">
      <alignment horizontal="left" vertical="top" wrapText="1" indent="2"/>
    </xf>
    <xf numFmtId="0" fontId="15" fillId="0" borderId="43" xfId="1" applyFont="1" applyBorder="1" applyAlignment="1" applyProtection="1">
      <alignment horizontal="left" vertical="top" indent="4"/>
    </xf>
    <xf numFmtId="0" fontId="13" fillId="0" borderId="45" xfId="1" applyFont="1" applyBorder="1" applyAlignment="1" applyProtection="1">
      <alignment horizontal="left" vertical="top" wrapText="1" indent="2"/>
    </xf>
    <xf numFmtId="0" fontId="14" fillId="0" borderId="0" xfId="1" applyFont="1" applyAlignment="1" applyProtection="1">
      <alignment horizontal="left" vertical="top"/>
    </xf>
    <xf numFmtId="43" fontId="3" fillId="0" borderId="0" xfId="4" applyFont="1" applyProtection="1"/>
    <xf numFmtId="0" fontId="14" fillId="6" borderId="43" xfId="1" applyFont="1" applyFill="1" applyBorder="1" applyAlignment="1" applyProtection="1">
      <alignment horizontal="left" vertical="top"/>
    </xf>
    <xf numFmtId="0" fontId="13" fillId="6" borderId="45" xfId="1" applyFont="1" applyFill="1" applyBorder="1" applyAlignment="1" applyProtection="1">
      <alignment horizontal="left" vertical="top" wrapText="1"/>
    </xf>
    <xf numFmtId="0" fontId="14" fillId="6" borderId="52" xfId="1" applyFont="1" applyFill="1" applyBorder="1" applyAlignment="1" applyProtection="1">
      <alignment horizontal="left" vertical="top"/>
    </xf>
    <xf numFmtId="0" fontId="13" fillId="6" borderId="53" xfId="1" applyFont="1" applyFill="1" applyBorder="1" applyAlignment="1" applyProtection="1">
      <alignment horizontal="left" vertical="top" wrapText="1"/>
    </xf>
    <xf numFmtId="0" fontId="13" fillId="0" borderId="45" xfId="1" applyFont="1" applyFill="1" applyBorder="1" applyAlignment="1" applyProtection="1">
      <alignment horizontal="left" vertical="top" wrapText="1"/>
    </xf>
    <xf numFmtId="0" fontId="33" fillId="0" borderId="45" xfId="1" applyFont="1" applyFill="1" applyBorder="1" applyAlignment="1" applyProtection="1">
      <alignment horizontal="left" vertical="top" wrapText="1"/>
    </xf>
    <xf numFmtId="0" fontId="3" fillId="0" borderId="5" xfId="1" applyBorder="1" applyProtection="1"/>
    <xf numFmtId="0" fontId="13" fillId="0" borderId="6" xfId="1" applyFont="1" applyBorder="1" applyProtection="1"/>
    <xf numFmtId="0" fontId="13" fillId="0" borderId="6" xfId="1" applyFont="1" applyBorder="1" applyAlignment="1" applyProtection="1">
      <alignment wrapText="1"/>
    </xf>
    <xf numFmtId="0" fontId="3" fillId="0" borderId="62" xfId="1" applyBorder="1" applyProtection="1"/>
    <xf numFmtId="0" fontId="22" fillId="7" borderId="33" xfId="0" applyFont="1" applyFill="1" applyBorder="1" applyAlignment="1">
      <alignment horizontal="center"/>
    </xf>
    <xf numFmtId="0" fontId="22" fillId="7" borderId="35" xfId="0" applyFont="1" applyFill="1" applyBorder="1" applyAlignment="1">
      <alignment horizontal="center"/>
    </xf>
    <xf numFmtId="0" fontId="22" fillId="7" borderId="61" xfId="0" applyFont="1" applyFill="1" applyBorder="1" applyAlignment="1">
      <alignment horizontal="center"/>
    </xf>
    <xf numFmtId="0" fontId="4" fillId="5" borderId="33" xfId="0" applyFont="1" applyFill="1" applyBorder="1" applyAlignment="1">
      <alignment horizontal="center" vertical="top"/>
    </xf>
    <xf numFmtId="0" fontId="4" fillId="5" borderId="35" xfId="0" applyFont="1" applyFill="1" applyBorder="1" applyAlignment="1">
      <alignment horizontal="center" vertical="top"/>
    </xf>
    <xf numFmtId="0" fontId="4" fillId="5" borderId="61" xfId="0" applyFont="1" applyFill="1" applyBorder="1" applyAlignment="1">
      <alignment horizontal="center" vertical="top"/>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27" fillId="6" borderId="1" xfId="0" applyFont="1" applyFill="1" applyBorder="1" applyAlignment="1" applyProtection="1">
      <alignment horizontal="left" vertical="top"/>
    </xf>
    <xf numFmtId="0" fontId="27" fillId="6" borderId="2" xfId="0" applyFont="1" applyFill="1" applyBorder="1" applyAlignment="1" applyProtection="1">
      <alignment horizontal="left" vertical="top"/>
    </xf>
    <xf numFmtId="0" fontId="27" fillId="6" borderId="3" xfId="0" applyFont="1" applyFill="1" applyBorder="1" applyAlignment="1" applyProtection="1">
      <alignment horizontal="left" vertical="top"/>
    </xf>
    <xf numFmtId="0" fontId="6" fillId="5" borderId="70" xfId="0" applyFont="1" applyFill="1" applyBorder="1" applyAlignment="1" applyProtection="1">
      <alignment horizontal="right" vertical="top" wrapText="1"/>
    </xf>
    <xf numFmtId="0" fontId="6" fillId="5" borderId="64" xfId="0" applyFont="1" applyFill="1" applyBorder="1" applyAlignment="1" applyProtection="1">
      <alignment horizontal="right" vertical="top" wrapText="1"/>
    </xf>
    <xf numFmtId="0" fontId="6" fillId="5" borderId="71" xfId="0" applyFont="1" applyFill="1" applyBorder="1" applyAlignment="1" applyProtection="1">
      <alignment horizontal="right" vertical="top" wrapText="1"/>
    </xf>
    <xf numFmtId="0" fontId="19" fillId="5" borderId="1" xfId="0" applyFont="1" applyFill="1" applyBorder="1" applyAlignment="1" applyProtection="1">
      <alignment horizontal="left" vertical="center"/>
    </xf>
    <xf numFmtId="0" fontId="19" fillId="5" borderId="2" xfId="0" applyFont="1" applyFill="1" applyBorder="1" applyAlignment="1" applyProtection="1">
      <alignment horizontal="left" vertical="center"/>
    </xf>
    <xf numFmtId="0" fontId="19" fillId="5" borderId="3" xfId="0" applyFont="1" applyFill="1" applyBorder="1" applyAlignment="1" applyProtection="1">
      <alignment horizontal="left" vertical="center"/>
    </xf>
    <xf numFmtId="6" fontId="10" fillId="3" borderId="9" xfId="0" applyNumberFormat="1" applyFont="1" applyFill="1" applyBorder="1" applyAlignment="1" applyProtection="1">
      <alignment wrapText="1"/>
    </xf>
    <xf numFmtId="6" fontId="10" fillId="3" borderId="24" xfId="0" applyNumberFormat="1" applyFont="1" applyFill="1" applyBorder="1" applyAlignment="1" applyProtection="1">
      <alignment wrapText="1"/>
    </xf>
    <xf numFmtId="0" fontId="6" fillId="0" borderId="14" xfId="0" applyFont="1" applyBorder="1" applyAlignment="1" applyProtection="1">
      <alignment horizontal="left" vertical="center" wrapText="1"/>
      <protection locked="0"/>
    </xf>
    <xf numFmtId="164" fontId="18" fillId="0" borderId="14" xfId="0" applyNumberFormat="1" applyFont="1" applyBorder="1" applyAlignment="1" applyProtection="1">
      <alignment horizontal="right" vertical="center" wrapText="1" indent="1"/>
      <protection locked="0"/>
    </xf>
    <xf numFmtId="164" fontId="18" fillId="0" borderId="17" xfId="0" applyNumberFormat="1" applyFont="1" applyBorder="1" applyAlignment="1" applyProtection="1">
      <alignment horizontal="right" vertical="center" wrapText="1" indent="1"/>
      <protection locked="0"/>
    </xf>
    <xf numFmtId="4" fontId="6" fillId="3" borderId="32" xfId="0" applyNumberFormat="1" applyFont="1" applyFill="1" applyBorder="1" applyAlignment="1" applyProtection="1">
      <alignment horizontal="right" vertical="center" wrapText="1"/>
    </xf>
    <xf numFmtId="6" fontId="10" fillId="3" borderId="74" xfId="0" applyNumberFormat="1" applyFont="1" applyFill="1" applyBorder="1" applyAlignment="1" applyProtection="1">
      <alignment horizontal="right" wrapText="1"/>
    </xf>
    <xf numFmtId="6" fontId="10" fillId="3" borderId="64" xfId="0" applyNumberFormat="1" applyFont="1" applyFill="1" applyBorder="1" applyAlignment="1" applyProtection="1">
      <alignment horizontal="right" wrapText="1"/>
    </xf>
    <xf numFmtId="164" fontId="18" fillId="0" borderId="81" xfId="0" applyNumberFormat="1" applyFont="1" applyBorder="1" applyAlignment="1" applyProtection="1">
      <alignment horizontal="right" vertical="center" wrapText="1" indent="1"/>
      <protection locked="0"/>
    </xf>
    <xf numFmtId="164" fontId="18" fillId="0" borderId="82" xfId="0" applyNumberFormat="1" applyFont="1" applyBorder="1" applyAlignment="1" applyProtection="1">
      <alignment horizontal="right" vertical="center" wrapText="1" indent="1"/>
      <protection locked="0"/>
    </xf>
    <xf numFmtId="0" fontId="6" fillId="0" borderId="13" xfId="0" applyFont="1" applyBorder="1" applyAlignment="1" applyProtection="1">
      <alignment horizontal="left" vertical="top" wrapText="1"/>
      <protection locked="0"/>
    </xf>
    <xf numFmtId="0" fontId="6" fillId="0" borderId="51" xfId="0" applyFont="1" applyBorder="1" applyAlignment="1" applyProtection="1">
      <alignment horizontal="left" vertical="top" wrapText="1"/>
      <protection locked="0"/>
    </xf>
    <xf numFmtId="0" fontId="6" fillId="0" borderId="72" xfId="0" applyFont="1" applyBorder="1" applyAlignment="1" applyProtection="1">
      <alignment horizontal="left" vertical="top" wrapText="1"/>
      <protection locked="0"/>
    </xf>
    <xf numFmtId="0" fontId="6" fillId="0" borderId="49" xfId="0" applyFont="1" applyBorder="1" applyAlignment="1" applyProtection="1">
      <alignment horizontal="left" vertical="top" wrapText="1"/>
      <protection locked="0"/>
    </xf>
    <xf numFmtId="0" fontId="27" fillId="5" borderId="1" xfId="0" applyFont="1" applyFill="1" applyBorder="1" applyAlignment="1" applyProtection="1">
      <alignment horizontal="left" vertical="top"/>
    </xf>
    <xf numFmtId="0" fontId="27" fillId="5" borderId="2" xfId="0" applyFont="1" applyFill="1" applyBorder="1" applyAlignment="1" applyProtection="1">
      <alignment horizontal="left" vertical="top"/>
    </xf>
    <xf numFmtId="0" fontId="27" fillId="5" borderId="3" xfId="0" applyFont="1" applyFill="1" applyBorder="1" applyAlignment="1" applyProtection="1">
      <alignment horizontal="left" vertical="top"/>
    </xf>
    <xf numFmtId="0" fontId="27" fillId="7" borderId="83" xfId="0" applyFont="1" applyFill="1" applyBorder="1" applyAlignment="1" applyProtection="1">
      <alignment horizontal="left" vertical="top" wrapText="1"/>
    </xf>
    <xf numFmtId="0" fontId="27" fillId="7" borderId="2" xfId="0" applyFont="1" applyFill="1" applyBorder="1" applyAlignment="1" applyProtection="1">
      <alignment horizontal="left" vertical="top" wrapText="1"/>
    </xf>
    <xf numFmtId="0" fontId="27" fillId="7" borderId="3" xfId="0" applyFont="1" applyFill="1" applyBorder="1" applyAlignment="1" applyProtection="1">
      <alignment horizontal="left" vertical="top" wrapText="1"/>
    </xf>
    <xf numFmtId="0" fontId="27" fillId="7" borderId="1" xfId="0" applyFont="1" applyFill="1" applyBorder="1" applyAlignment="1" applyProtection="1">
      <alignment vertical="top" wrapText="1"/>
    </xf>
    <xf numFmtId="0" fontId="27" fillId="7" borderId="7" xfId="0" applyFont="1" applyFill="1" applyBorder="1" applyAlignment="1" applyProtection="1">
      <alignment vertical="top" wrapText="1"/>
    </xf>
    <xf numFmtId="0" fontId="27" fillId="0" borderId="46" xfId="0" applyFont="1" applyBorder="1" applyAlignment="1" applyProtection="1">
      <alignment vertical="top" wrapText="1"/>
    </xf>
    <xf numFmtId="0" fontId="27" fillId="0" borderId="47" xfId="0" applyFont="1" applyBorder="1" applyAlignment="1" applyProtection="1">
      <alignment vertical="top" wrapText="1"/>
    </xf>
    <xf numFmtId="0" fontId="27" fillId="0" borderId="48" xfId="0" applyFont="1" applyBorder="1" applyAlignment="1" applyProtection="1">
      <alignment vertical="top" wrapText="1"/>
    </xf>
    <xf numFmtId="6" fontId="10" fillId="3" borderId="8" xfId="0" applyNumberFormat="1" applyFont="1" applyFill="1" applyBorder="1" applyAlignment="1" applyProtection="1">
      <alignment wrapText="1"/>
    </xf>
    <xf numFmtId="0" fontId="27" fillId="3" borderId="81" xfId="0" applyFont="1" applyFill="1" applyBorder="1" applyAlignment="1" applyProtection="1">
      <alignment horizontal="left" vertical="center" wrapText="1"/>
    </xf>
    <xf numFmtId="0" fontId="27" fillId="3" borderId="51" xfId="0" applyFont="1" applyFill="1" applyBorder="1" applyAlignment="1" applyProtection="1">
      <alignment horizontal="left" vertical="center" wrapText="1"/>
    </xf>
    <xf numFmtId="0" fontId="27" fillId="0" borderId="1"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6" fillId="0" borderId="19" xfId="0" applyFont="1" applyBorder="1" applyAlignment="1" applyProtection="1">
      <alignment vertical="center" wrapText="1"/>
    </xf>
    <xf numFmtId="0" fontId="6" fillId="0" borderId="6" xfId="0" applyFont="1" applyBorder="1" applyAlignment="1" applyProtection="1">
      <alignment vertical="center" wrapText="1"/>
    </xf>
    <xf numFmtId="0" fontId="32" fillId="0" borderId="21" xfId="0" applyFont="1" applyBorder="1" applyAlignment="1" applyProtection="1">
      <alignment horizontal="left" vertical="top" wrapText="1" shrinkToFit="1"/>
    </xf>
    <xf numFmtId="0" fontId="32" fillId="0" borderId="23" xfId="0" applyFont="1" applyBorder="1" applyAlignment="1" applyProtection="1">
      <alignment horizontal="left" vertical="top" wrapText="1" shrinkToFit="1"/>
    </xf>
    <xf numFmtId="0" fontId="32" fillId="0" borderId="19" xfId="0" applyFont="1" applyBorder="1" applyAlignment="1" applyProtection="1">
      <alignment horizontal="left" vertical="top" wrapText="1" shrinkToFit="1"/>
    </xf>
    <xf numFmtId="0" fontId="6" fillId="0" borderId="10" xfId="0" applyFont="1" applyBorder="1" applyAlignment="1" applyProtection="1">
      <alignment horizontal="left" vertical="top" wrapText="1" shrinkToFit="1"/>
      <protection locked="0"/>
    </xf>
    <xf numFmtId="0" fontId="6" fillId="0" borderId="22"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24" xfId="0" applyFont="1" applyBorder="1" applyAlignment="1" applyProtection="1">
      <alignment horizontal="left" vertical="top" wrapText="1" shrinkToFit="1"/>
      <protection locked="0"/>
    </xf>
    <xf numFmtId="0" fontId="6" fillId="0" borderId="6" xfId="0" applyFont="1" applyBorder="1" applyAlignment="1" applyProtection="1">
      <alignment horizontal="left" vertical="top" wrapText="1" shrinkToFit="1"/>
      <protection locked="0"/>
    </xf>
    <xf numFmtId="0" fontId="6" fillId="0" borderId="25" xfId="0" applyFont="1" applyBorder="1" applyAlignment="1" applyProtection="1">
      <alignment horizontal="left" vertical="top" wrapText="1" shrinkToFit="1"/>
      <protection locked="0"/>
    </xf>
    <xf numFmtId="0" fontId="31" fillId="0" borderId="26" xfId="0" applyFont="1" applyBorder="1" applyAlignment="1" applyProtection="1">
      <alignment horizontal="left" vertical="top" wrapText="1"/>
    </xf>
    <xf numFmtId="0" fontId="6" fillId="0" borderId="23" xfId="0" applyFont="1" applyBorder="1" applyAlignment="1" applyProtection="1">
      <alignment horizontal="left" vertical="top" wrapText="1"/>
    </xf>
    <xf numFmtId="0" fontId="10" fillId="2" borderId="11" xfId="0" applyFont="1" applyFill="1" applyBorder="1" applyAlignment="1" applyProtection="1">
      <alignment horizontal="center" vertical="center" wrapText="1"/>
    </xf>
    <xf numFmtId="0" fontId="10" fillId="2" borderId="28" xfId="0" applyFont="1" applyFill="1" applyBorder="1" applyAlignment="1" applyProtection="1">
      <alignment horizontal="center" vertical="center" wrapText="1"/>
    </xf>
    <xf numFmtId="0" fontId="6" fillId="0" borderId="37" xfId="0" applyFont="1" applyBorder="1" applyAlignment="1" applyProtection="1">
      <alignment horizontal="left" vertical="center"/>
    </xf>
    <xf numFmtId="0" fontId="6" fillId="0" borderId="38" xfId="0" applyFont="1" applyBorder="1" applyAlignment="1" applyProtection="1">
      <alignment horizontal="left" vertical="center"/>
    </xf>
    <xf numFmtId="0" fontId="6" fillId="0" borderId="65" xfId="0" applyFont="1" applyBorder="1" applyAlignment="1" applyProtection="1">
      <alignment horizontal="left" vertical="center"/>
    </xf>
    <xf numFmtId="0" fontId="27" fillId="3" borderId="82" xfId="0" applyFont="1" applyFill="1" applyBorder="1" applyAlignment="1" applyProtection="1">
      <alignment horizontal="left" vertical="center" wrapText="1"/>
    </xf>
    <xf numFmtId="164" fontId="18" fillId="0" borderId="18" xfId="0" applyNumberFormat="1" applyFont="1" applyBorder="1" applyAlignment="1" applyProtection="1">
      <alignment horizontal="right" vertical="center" wrapText="1" indent="1"/>
      <protection locked="0"/>
    </xf>
    <xf numFmtId="0" fontId="27" fillId="0" borderId="57" xfId="0" applyFont="1" applyBorder="1" applyAlignment="1" applyProtection="1">
      <alignment horizontal="left" vertical="top" wrapText="1"/>
    </xf>
    <xf numFmtId="0" fontId="27" fillId="0" borderId="10" xfId="0" applyFont="1" applyBorder="1" applyAlignment="1" applyProtection="1">
      <alignment horizontal="left" vertical="top" wrapText="1"/>
    </xf>
    <xf numFmtId="0" fontId="27" fillId="0" borderId="22" xfId="0" applyFont="1" applyBorder="1" applyAlignment="1" applyProtection="1">
      <alignment horizontal="left" vertical="top" wrapText="1"/>
    </xf>
    <xf numFmtId="0" fontId="8" fillId="8" borderId="1"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3" xfId="0" applyFont="1" applyFill="1" applyBorder="1" applyAlignment="1" applyProtection="1">
      <alignment horizontal="left" vertical="center"/>
      <protection locked="0"/>
    </xf>
    <xf numFmtId="0" fontId="25" fillId="7" borderId="33" xfId="0" applyFont="1" applyFill="1" applyBorder="1" applyAlignment="1" applyProtection="1">
      <alignment horizontal="center" vertical="center" wrapText="1"/>
    </xf>
    <xf numFmtId="0" fontId="25" fillId="7" borderId="35" xfId="0" applyFont="1" applyFill="1" applyBorder="1" applyAlignment="1" applyProtection="1">
      <alignment horizontal="center" vertical="center"/>
    </xf>
    <xf numFmtId="0" fontId="25" fillId="7" borderId="61" xfId="0" applyFont="1" applyFill="1" applyBorder="1" applyAlignment="1" applyProtection="1">
      <alignment horizontal="center" vertical="center"/>
    </xf>
    <xf numFmtId="0" fontId="8" fillId="0" borderId="33" xfId="0" applyFont="1" applyBorder="1" applyAlignment="1" applyProtection="1">
      <alignment horizontal="left" vertical="center" wrapText="1"/>
    </xf>
    <xf numFmtId="0" fontId="8" fillId="0" borderId="35" xfId="0" applyFont="1" applyBorder="1" applyAlignment="1" applyProtection="1">
      <alignment horizontal="left" vertical="center" wrapText="1"/>
    </xf>
    <xf numFmtId="0" fontId="8" fillId="0" borderId="61" xfId="0" applyFont="1" applyBorder="1" applyAlignment="1" applyProtection="1">
      <alignment horizontal="left" vertical="center" wrapText="1"/>
    </xf>
    <xf numFmtId="0" fontId="6" fillId="0" borderId="24" xfId="0" applyFont="1" applyBorder="1" applyAlignment="1" applyProtection="1">
      <alignment horizontal="left" vertical="top" wrapText="1"/>
    </xf>
    <xf numFmtId="0" fontId="27" fillId="2" borderId="68" xfId="0" applyFont="1" applyFill="1" applyBorder="1" applyAlignment="1" applyProtection="1">
      <alignment horizontal="center" vertical="center" wrapText="1"/>
    </xf>
    <xf numFmtId="6" fontId="10" fillId="3" borderId="4" xfId="0" applyNumberFormat="1" applyFont="1" applyFill="1" applyBorder="1" applyAlignment="1" applyProtection="1">
      <alignment horizontal="right" wrapText="1"/>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84" xfId="0" applyFont="1" applyBorder="1" applyAlignment="1" applyProtection="1">
      <alignment horizontal="left" vertical="center" wrapText="1"/>
      <protection locked="0"/>
    </xf>
    <xf numFmtId="0" fontId="6" fillId="0" borderId="85" xfId="0" applyFont="1" applyBorder="1" applyAlignment="1" applyProtection="1">
      <alignment horizontal="left" vertical="center" wrapText="1"/>
      <protection locked="0"/>
    </xf>
    <xf numFmtId="0" fontId="38" fillId="8" borderId="1" xfId="5" applyFont="1" applyFill="1" applyBorder="1" applyAlignment="1" applyProtection="1">
      <alignment horizontal="left" vertical="center"/>
      <protection locked="0"/>
    </xf>
    <xf numFmtId="0" fontId="22" fillId="5" borderId="33" xfId="0" applyFont="1" applyFill="1" applyBorder="1" applyAlignment="1" applyProtection="1">
      <alignment horizontal="center" vertical="top"/>
    </xf>
    <xf numFmtId="0" fontId="22" fillId="5" borderId="35" xfId="0" applyFont="1" applyFill="1" applyBorder="1" applyAlignment="1" applyProtection="1">
      <alignment horizontal="center" vertical="top"/>
    </xf>
    <xf numFmtId="0" fontId="22" fillId="5" borderId="61" xfId="0" applyFont="1" applyFill="1" applyBorder="1" applyAlignment="1" applyProtection="1">
      <alignment horizontal="center" vertical="top"/>
    </xf>
    <xf numFmtId="0" fontId="4" fillId="0" borderId="0" xfId="0" applyFont="1" applyAlignment="1" applyProtection="1">
      <alignment horizontal="center"/>
    </xf>
    <xf numFmtId="0" fontId="6" fillId="5" borderId="1" xfId="0" applyFont="1" applyFill="1" applyBorder="1" applyAlignment="1" applyProtection="1">
      <alignment vertical="top" wrapText="1"/>
    </xf>
    <xf numFmtId="0" fontId="6" fillId="5" borderId="2" xfId="0" applyFont="1" applyFill="1" applyBorder="1" applyAlignment="1" applyProtection="1">
      <alignment vertical="top" wrapText="1"/>
    </xf>
    <xf numFmtId="0" fontId="6" fillId="5" borderId="3" xfId="0" applyFont="1" applyFill="1" applyBorder="1" applyAlignment="1" applyProtection="1">
      <alignment vertical="top" wrapText="1"/>
    </xf>
    <xf numFmtId="6" fontId="10" fillId="3" borderId="4" xfId="0" applyNumberFormat="1" applyFont="1" applyFill="1" applyBorder="1" applyAlignment="1" applyProtection="1">
      <alignment wrapText="1"/>
    </xf>
    <xf numFmtId="6" fontId="10" fillId="3" borderId="60" xfId="0" applyNumberFormat="1" applyFont="1" applyFill="1" applyBorder="1" applyAlignment="1" applyProtection="1">
      <alignment wrapText="1"/>
    </xf>
    <xf numFmtId="6" fontId="10" fillId="3" borderId="62" xfId="0" applyNumberFormat="1" applyFont="1" applyFill="1" applyBorder="1" applyAlignment="1" applyProtection="1">
      <alignment wrapText="1"/>
    </xf>
    <xf numFmtId="0" fontId="31" fillId="5" borderId="54" xfId="0" applyFont="1" applyFill="1" applyBorder="1" applyAlignment="1" applyProtection="1">
      <alignment vertical="top" wrapText="1"/>
    </xf>
    <xf numFmtId="0" fontId="27" fillId="5" borderId="55" xfId="0" applyFont="1" applyFill="1" applyBorder="1" applyAlignment="1" applyProtection="1">
      <alignment vertical="top" wrapText="1"/>
    </xf>
    <xf numFmtId="0" fontId="27" fillId="5" borderId="56" xfId="0" applyFont="1" applyFill="1" applyBorder="1" applyAlignment="1" applyProtection="1">
      <alignment vertical="top" wrapText="1"/>
    </xf>
    <xf numFmtId="0" fontId="26" fillId="7" borderId="1" xfId="1" applyFont="1" applyFill="1" applyBorder="1" applyAlignment="1" applyProtection="1">
      <alignment horizontal="left"/>
    </xf>
    <xf numFmtId="0" fontId="26" fillId="7" borderId="2" xfId="1" applyFont="1" applyFill="1" applyBorder="1" applyAlignment="1" applyProtection="1">
      <alignment horizontal="left"/>
    </xf>
    <xf numFmtId="0" fontId="26" fillId="7" borderId="3" xfId="1" applyFont="1" applyFill="1" applyBorder="1" applyAlignment="1" applyProtection="1">
      <alignment horizontal="left"/>
    </xf>
  </cellXfs>
  <cellStyles count="6">
    <cellStyle name="Comma" xfId="4" builtinId="3"/>
    <cellStyle name="Currency" xfId="2" builtinId="4"/>
    <cellStyle name="Hyperlink" xfId="5" builtinId="8"/>
    <cellStyle name="Normal" xfId="0" builtinId="0"/>
    <cellStyle name="Normal 2" xfId="1" xr:uid="{45090A65-92F8-4D8F-AFFD-413FA21BAA63}"/>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5CB17-FBD3-48FC-8480-03EB78B0D504}">
  <dimension ref="A1:I45"/>
  <sheetViews>
    <sheetView workbookViewId="0">
      <selection activeCell="I2" sqref="I2"/>
    </sheetView>
  </sheetViews>
  <sheetFormatPr defaultRowHeight="18" x14ac:dyDescent="0.25"/>
  <cols>
    <col min="1" max="1" width="14" customWidth="1"/>
    <col min="2" max="2" width="18.453125" customWidth="1"/>
    <col min="3" max="3" width="16" bestFit="1" customWidth="1"/>
    <col min="4" max="4" width="8" customWidth="1"/>
    <col min="5" max="5" width="7.7265625" customWidth="1"/>
    <col min="6" max="6" width="6.54296875" customWidth="1"/>
  </cols>
  <sheetData>
    <row r="1" spans="1:9" x14ac:dyDescent="0.25">
      <c r="A1" s="209" t="s">
        <v>157</v>
      </c>
      <c r="B1" s="210"/>
      <c r="C1" s="211"/>
    </row>
    <row r="2" spans="1:9" x14ac:dyDescent="0.25">
      <c r="I2" s="29" t="s">
        <v>166</v>
      </c>
    </row>
    <row r="3" spans="1:9" ht="24.75" customHeight="1" x14ac:dyDescent="0.25">
      <c r="A3" s="206" t="s">
        <v>86</v>
      </c>
      <c r="B3" s="207"/>
      <c r="C3" s="208"/>
      <c r="I3" s="29" t="s">
        <v>154</v>
      </c>
    </row>
    <row r="4" spans="1:9" ht="21.75" customHeight="1" thickBot="1" x14ac:dyDescent="0.3"/>
    <row r="5" spans="1:9" ht="21" customHeight="1" thickBot="1" x14ac:dyDescent="0.3">
      <c r="A5" s="3" t="s">
        <v>0</v>
      </c>
      <c r="B5" s="212">
        <f>'Budget &amp; Narrative'!D7</f>
        <v>0</v>
      </c>
      <c r="C5" s="213"/>
      <c r="D5" s="2"/>
      <c r="E5" s="2"/>
      <c r="F5" s="2"/>
      <c r="G5" s="2"/>
      <c r="H5" s="2"/>
    </row>
    <row r="6" spans="1:9" ht="21" customHeight="1" thickBot="1" x14ac:dyDescent="0.3">
      <c r="A6" s="3" t="s">
        <v>1</v>
      </c>
      <c r="B6" s="212">
        <f>'Budget &amp; Narrative'!D8</f>
        <v>0</v>
      </c>
      <c r="C6" s="213"/>
      <c r="D6" s="2"/>
      <c r="E6" s="2"/>
      <c r="F6" s="2"/>
      <c r="G6" s="2"/>
      <c r="H6" s="2"/>
    </row>
    <row r="7" spans="1:9" ht="21" customHeight="1" thickBot="1" x14ac:dyDescent="0.3">
      <c r="A7" s="3" t="s">
        <v>2</v>
      </c>
      <c r="B7" s="212">
        <f>'Budget &amp; Narrative'!D9</f>
        <v>0</v>
      </c>
      <c r="C7" s="213"/>
      <c r="D7" s="2"/>
      <c r="E7" s="2"/>
      <c r="F7" s="2"/>
      <c r="G7" s="2"/>
      <c r="H7" s="2"/>
    </row>
    <row r="8" spans="1:9" ht="21" customHeight="1" thickBot="1" x14ac:dyDescent="0.3">
      <c r="A8" s="3" t="s">
        <v>3</v>
      </c>
      <c r="B8" s="212">
        <f>'Budget &amp; Narrative'!D10</f>
        <v>0</v>
      </c>
      <c r="C8" s="213"/>
      <c r="D8" s="2"/>
      <c r="E8" s="2"/>
      <c r="F8" s="2"/>
      <c r="G8" s="2"/>
      <c r="H8" s="2"/>
    </row>
    <row r="10" spans="1:9" ht="18.75" thickBot="1" x14ac:dyDescent="0.3"/>
    <row r="11" spans="1:9" ht="18.75" customHeight="1" x14ac:dyDescent="0.25">
      <c r="A11" s="7" t="s">
        <v>4</v>
      </c>
      <c r="B11" s="8" t="s">
        <v>5</v>
      </c>
      <c r="C11" s="9" t="s">
        <v>6</v>
      </c>
    </row>
    <row r="12" spans="1:9" x14ac:dyDescent="0.25">
      <c r="A12" s="10" t="s">
        <v>58</v>
      </c>
      <c r="B12" s="4"/>
      <c r="C12" s="11"/>
    </row>
    <row r="13" spans="1:9" x14ac:dyDescent="0.25">
      <c r="A13" s="12">
        <v>1</v>
      </c>
      <c r="B13" s="1" t="s">
        <v>87</v>
      </c>
      <c r="C13" s="18">
        <f>'Budget &amp; Narrative'!K42</f>
        <v>0</v>
      </c>
    </row>
    <row r="14" spans="1:9" x14ac:dyDescent="0.25">
      <c r="A14" s="12">
        <v>2</v>
      </c>
      <c r="B14" s="1" t="s">
        <v>30</v>
      </c>
      <c r="C14" s="18">
        <f>'Budget &amp; Narrative'!K57</f>
        <v>0</v>
      </c>
    </row>
    <row r="15" spans="1:9" x14ac:dyDescent="0.25">
      <c r="A15" s="12">
        <v>3</v>
      </c>
      <c r="B15" s="1" t="s">
        <v>89</v>
      </c>
      <c r="C15" s="18">
        <f>'Budget &amp; Narrative'!K67</f>
        <v>0</v>
      </c>
    </row>
    <row r="16" spans="1:9" x14ac:dyDescent="0.25">
      <c r="A16" s="12">
        <v>4</v>
      </c>
      <c r="B16" s="1" t="s">
        <v>27</v>
      </c>
      <c r="C16" s="18">
        <f>'Budget &amp; Narrative'!K77</f>
        <v>0</v>
      </c>
    </row>
    <row r="17" spans="1:7" x14ac:dyDescent="0.25">
      <c r="A17" s="10" t="s">
        <v>59</v>
      </c>
      <c r="B17" s="4"/>
      <c r="C17" s="13"/>
    </row>
    <row r="18" spans="1:7" x14ac:dyDescent="0.25">
      <c r="A18" s="12">
        <v>5</v>
      </c>
      <c r="B18" s="1" t="s">
        <v>67</v>
      </c>
      <c r="C18" s="18">
        <f>'Budget &amp; Narrative'!K89</f>
        <v>0</v>
      </c>
    </row>
    <row r="19" spans="1:7" ht="21.75" customHeight="1" x14ac:dyDescent="0.25">
      <c r="A19" s="14">
        <v>6</v>
      </c>
      <c r="B19" s="5" t="s">
        <v>56</v>
      </c>
      <c r="C19" s="19">
        <f>'Budget &amp; Narrative'!K91</f>
        <v>0</v>
      </c>
    </row>
    <row r="20" spans="1:7" ht="21.75" customHeight="1" x14ac:dyDescent="0.25">
      <c r="A20" s="15">
        <v>7</v>
      </c>
      <c r="B20" s="6" t="s">
        <v>57</v>
      </c>
      <c r="C20" s="20">
        <f>'Budget &amp; Narrative'!K93</f>
        <v>0</v>
      </c>
    </row>
    <row r="21" spans="1:7" ht="21.75" customHeight="1" thickBot="1" x14ac:dyDescent="0.3">
      <c r="A21" s="16">
        <v>8</v>
      </c>
      <c r="B21" s="17" t="s">
        <v>31</v>
      </c>
      <c r="C21" s="21">
        <f>'Budget &amp; Narrative'!K96</f>
        <v>0</v>
      </c>
    </row>
    <row r="23" spans="1:7" ht="40.5" customHeight="1" thickBot="1" x14ac:dyDescent="0.3">
      <c r="A23" s="61" t="s">
        <v>167</v>
      </c>
    </row>
    <row r="24" spans="1:7" x14ac:dyDescent="0.25">
      <c r="A24" s="80" t="s">
        <v>168</v>
      </c>
      <c r="B24" s="67"/>
      <c r="C24" s="67"/>
      <c r="D24" s="67"/>
      <c r="E24" s="67"/>
      <c r="F24" s="67"/>
      <c r="G24" s="68"/>
    </row>
    <row r="25" spans="1:7" s="62" customFormat="1" ht="21" customHeight="1" x14ac:dyDescent="0.25">
      <c r="A25" s="69"/>
      <c r="G25" s="70"/>
    </row>
    <row r="26" spans="1:7" ht="19.5" customHeight="1" thickBot="1" x14ac:dyDescent="0.3">
      <c r="A26" s="79" t="s">
        <v>169</v>
      </c>
      <c r="B26" s="41"/>
      <c r="C26" s="41"/>
      <c r="D26" s="41"/>
      <c r="E26" s="41"/>
      <c r="F26" s="41"/>
      <c r="G26" s="70"/>
    </row>
    <row r="27" spans="1:7" x14ac:dyDescent="0.25">
      <c r="A27" s="42" t="s">
        <v>137</v>
      </c>
      <c r="B27" s="43"/>
      <c r="C27" s="44"/>
      <c r="D27" s="45" t="s">
        <v>64</v>
      </c>
      <c r="E27" s="46" t="s">
        <v>88</v>
      </c>
      <c r="F27" s="47" t="s">
        <v>69</v>
      </c>
      <c r="G27" s="70"/>
    </row>
    <row r="28" spans="1:7" x14ac:dyDescent="0.25">
      <c r="A28" s="48"/>
      <c r="B28" s="22" t="s">
        <v>138</v>
      </c>
      <c r="C28" s="26">
        <f>'Budget &amp; Narrative'!J85</f>
        <v>0</v>
      </c>
      <c r="D28" s="38"/>
      <c r="E28" s="27"/>
      <c r="F28" s="49"/>
      <c r="G28" s="70"/>
    </row>
    <row r="29" spans="1:7" x14ac:dyDescent="0.25">
      <c r="A29" s="48"/>
      <c r="B29" s="22" t="s">
        <v>68</v>
      </c>
      <c r="C29" s="26">
        <f>'Budget &amp; Narrative'!K93</f>
        <v>0</v>
      </c>
      <c r="D29" s="38"/>
      <c r="E29" s="27"/>
      <c r="F29" s="49"/>
      <c r="G29" s="70"/>
    </row>
    <row r="30" spans="1:7" x14ac:dyDescent="0.25">
      <c r="A30" s="63"/>
      <c r="B30" s="64" t="s">
        <v>134</v>
      </c>
      <c r="C30" s="65">
        <f>SUM(C28:C29)</f>
        <v>0</v>
      </c>
      <c r="D30" s="66" t="e">
        <f>C30/C31</f>
        <v>#DIV/0!</v>
      </c>
      <c r="E30" s="28">
        <v>0.2</v>
      </c>
      <c r="F30" s="50" t="e">
        <f t="shared" ref="F30" si="0">D30-E30</f>
        <v>#DIV/0!</v>
      </c>
      <c r="G30" s="70"/>
    </row>
    <row r="31" spans="1:7" ht="18.75" thickBot="1" x14ac:dyDescent="0.3">
      <c r="A31" s="51"/>
      <c r="B31" s="52" t="s">
        <v>165</v>
      </c>
      <c r="C31" s="53">
        <f>C21</f>
        <v>0</v>
      </c>
      <c r="D31" s="54"/>
      <c r="E31" s="55"/>
      <c r="F31" s="56"/>
      <c r="G31" s="70"/>
    </row>
    <row r="32" spans="1:7" ht="27" customHeight="1" x14ac:dyDescent="0.25">
      <c r="A32" s="71"/>
      <c r="B32" s="41"/>
      <c r="C32" s="41"/>
      <c r="D32" s="41"/>
      <c r="E32" s="41"/>
      <c r="F32" s="41"/>
      <c r="G32" s="70"/>
    </row>
    <row r="33" spans="1:7" ht="18.75" thickBot="1" x14ac:dyDescent="0.3">
      <c r="A33" s="79" t="s">
        <v>170</v>
      </c>
      <c r="B33" s="41"/>
      <c r="C33" s="41"/>
      <c r="D33" s="41"/>
      <c r="E33" s="41"/>
      <c r="F33" s="41"/>
      <c r="G33" s="70"/>
    </row>
    <row r="34" spans="1:7" x14ac:dyDescent="0.25">
      <c r="A34" s="42" t="s">
        <v>66</v>
      </c>
      <c r="B34" s="43"/>
      <c r="C34" s="43"/>
      <c r="D34" s="45" t="s">
        <v>64</v>
      </c>
      <c r="E34" s="46" t="s">
        <v>65</v>
      </c>
      <c r="F34" s="47" t="s">
        <v>69</v>
      </c>
      <c r="G34" s="70"/>
    </row>
    <row r="35" spans="1:7" x14ac:dyDescent="0.25">
      <c r="A35" s="57"/>
      <c r="B35" s="58" t="s">
        <v>58</v>
      </c>
      <c r="C35" s="39">
        <f>SUM(C13:C16)</f>
        <v>0</v>
      </c>
      <c r="D35" s="40" t="e">
        <f>C35/C37</f>
        <v>#DIV/0!</v>
      </c>
      <c r="E35" s="25">
        <v>0.8</v>
      </c>
      <c r="F35" s="49" t="e">
        <f>D35-E35</f>
        <v>#DIV/0!</v>
      </c>
      <c r="G35" s="70"/>
    </row>
    <row r="36" spans="1:7" x14ac:dyDescent="0.25">
      <c r="A36" s="48"/>
      <c r="B36" s="58" t="s">
        <v>59</v>
      </c>
      <c r="C36" s="39">
        <f>C18</f>
        <v>0</v>
      </c>
      <c r="D36" s="40" t="e">
        <f>C36/C37</f>
        <v>#DIV/0!</v>
      </c>
      <c r="E36" s="25">
        <v>0.2</v>
      </c>
      <c r="F36" s="49" t="e">
        <f t="shared" ref="F36:F37" si="1">D36-E36</f>
        <v>#DIV/0!</v>
      </c>
      <c r="G36" s="70"/>
    </row>
    <row r="37" spans="1:7" ht="18.75" thickBot="1" x14ac:dyDescent="0.3">
      <c r="A37" s="51"/>
      <c r="B37" s="52" t="s">
        <v>63</v>
      </c>
      <c r="C37" s="53">
        <f>SUM(C35:C36)</f>
        <v>0</v>
      </c>
      <c r="D37" s="59" t="e">
        <f>SUM(D35:D36)</f>
        <v>#DIV/0!</v>
      </c>
      <c r="E37" s="55">
        <v>1</v>
      </c>
      <c r="F37" s="60" t="e">
        <f t="shared" si="1"/>
        <v>#DIV/0!</v>
      </c>
      <c r="G37" s="70"/>
    </row>
    <row r="38" spans="1:7" ht="27" customHeight="1" x14ac:dyDescent="0.25">
      <c r="A38" s="48"/>
      <c r="B38" s="22"/>
      <c r="C38" s="23"/>
      <c r="D38" s="24"/>
      <c r="E38" s="24"/>
      <c r="F38" s="41"/>
      <c r="G38" s="70"/>
    </row>
    <row r="39" spans="1:7" ht="18.75" thickBot="1" x14ac:dyDescent="0.3">
      <c r="A39" s="79" t="s">
        <v>171</v>
      </c>
      <c r="B39" s="41"/>
      <c r="C39" s="41"/>
      <c r="D39" s="41"/>
      <c r="E39" s="41"/>
      <c r="F39" s="41"/>
      <c r="G39" s="70"/>
    </row>
    <row r="40" spans="1:7" x14ac:dyDescent="0.25">
      <c r="A40" s="42" t="s">
        <v>141</v>
      </c>
      <c r="B40" s="43"/>
      <c r="C40" s="43"/>
      <c r="D40" s="75" t="s">
        <v>64</v>
      </c>
      <c r="E40" s="41"/>
      <c r="F40" s="41"/>
      <c r="G40" s="70"/>
    </row>
    <row r="41" spans="1:7" x14ac:dyDescent="0.25">
      <c r="A41" s="57"/>
      <c r="B41" s="22" t="s">
        <v>142</v>
      </c>
      <c r="C41" s="23">
        <f>C19</f>
        <v>0</v>
      </c>
      <c r="D41" s="76" t="e">
        <f>C41/C43</f>
        <v>#DIV/0!</v>
      </c>
      <c r="E41" s="41"/>
      <c r="F41" s="41"/>
      <c r="G41" s="70"/>
    </row>
    <row r="42" spans="1:7" x14ac:dyDescent="0.25">
      <c r="A42" s="48"/>
      <c r="B42" s="58" t="s">
        <v>143</v>
      </c>
      <c r="C42" s="39">
        <f>C20</f>
        <v>0</v>
      </c>
      <c r="D42" s="77" t="e">
        <f>C42/C43</f>
        <v>#DIV/0!</v>
      </c>
      <c r="E42" s="41"/>
      <c r="F42" s="41"/>
      <c r="G42" s="70"/>
    </row>
    <row r="43" spans="1:7" ht="18.75" thickBot="1" x14ac:dyDescent="0.3">
      <c r="A43" s="51"/>
      <c r="B43" s="52" t="s">
        <v>165</v>
      </c>
      <c r="C43" s="53">
        <f>SUM(C41:C42)</f>
        <v>0</v>
      </c>
      <c r="D43" s="78" t="e">
        <f>SUM(D41:D42)</f>
        <v>#DIV/0!</v>
      </c>
      <c r="E43" s="41"/>
      <c r="F43" s="41"/>
      <c r="G43" s="70"/>
    </row>
    <row r="44" spans="1:7" x14ac:dyDescent="0.25">
      <c r="A44" s="48"/>
      <c r="B44" s="22"/>
      <c r="C44" s="23"/>
      <c r="D44" s="24"/>
      <c r="E44" s="24"/>
      <c r="F44" s="41"/>
      <c r="G44" s="70"/>
    </row>
    <row r="45" spans="1:7" ht="18.75" thickBot="1" x14ac:dyDescent="0.3">
      <c r="A45" s="72"/>
      <c r="B45" s="73"/>
      <c r="C45" s="73"/>
      <c r="D45" s="73"/>
      <c r="E45" s="73"/>
      <c r="F45" s="73"/>
      <c r="G45" s="74"/>
    </row>
  </sheetData>
  <sheetProtection sheet="1" objects="1" scenarios="1" selectLockedCells="1" selectUnlockedCells="1"/>
  <mergeCells count="6">
    <mergeCell ref="A3:C3"/>
    <mergeCell ref="A1:C1"/>
    <mergeCell ref="B8:C8"/>
    <mergeCell ref="B5:C5"/>
    <mergeCell ref="B6:C6"/>
    <mergeCell ref="B7:C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81580-BD1C-4065-8A1F-87E0B5BE9C73}">
  <sheetPr codeName="Sheet2"/>
  <dimension ref="A1:O98"/>
  <sheetViews>
    <sheetView tabSelected="1" zoomScale="90" zoomScaleNormal="90" zoomScaleSheetLayoutView="85" workbookViewId="0">
      <selection activeCell="D7" sqref="D7:J7"/>
    </sheetView>
  </sheetViews>
  <sheetFormatPr defaultColWidth="9.26953125" defaultRowHeight="18" x14ac:dyDescent="0.25"/>
  <cols>
    <col min="1" max="1" width="3.453125" style="81" customWidth="1"/>
    <col min="2" max="2" width="19" style="81" customWidth="1"/>
    <col min="3" max="3" width="7.36328125" style="81" customWidth="1"/>
    <col min="4" max="4" width="4.08984375" style="81" customWidth="1"/>
    <col min="5" max="5" width="13.54296875" style="81" customWidth="1"/>
    <col min="6" max="6" width="4.36328125" style="81" customWidth="1"/>
    <col min="7" max="7" width="3.7265625" style="81" customWidth="1"/>
    <col min="8" max="8" width="7.1796875" style="81" customWidth="1"/>
    <col min="9" max="9" width="12.90625" style="81" customWidth="1"/>
    <col min="10" max="10" width="11.36328125" style="81" customWidth="1"/>
    <col min="11" max="11" width="10.81640625" style="81" customWidth="1"/>
    <col min="12" max="12" width="12.7265625" style="120" customWidth="1"/>
    <col min="13" max="13" width="9.7265625" style="81" bestFit="1" customWidth="1"/>
    <col min="14" max="14" width="9.26953125" style="81"/>
    <col min="15" max="15" width="10.7265625" style="81" bestFit="1" customWidth="1"/>
    <col min="16" max="16384" width="9.26953125" style="81"/>
  </cols>
  <sheetData>
    <row r="1" spans="1:12" x14ac:dyDescent="0.25">
      <c r="B1" s="293" t="s">
        <v>157</v>
      </c>
      <c r="C1" s="294"/>
      <c r="D1" s="294"/>
      <c r="E1" s="294"/>
      <c r="F1" s="294"/>
      <c r="G1" s="294"/>
      <c r="H1" s="294"/>
      <c r="I1" s="294"/>
      <c r="J1" s="294"/>
      <c r="K1" s="295"/>
      <c r="L1" s="82"/>
    </row>
    <row r="3" spans="1:12" ht="41.25" customHeight="1" x14ac:dyDescent="0.25">
      <c r="B3" s="279" t="s">
        <v>188</v>
      </c>
      <c r="C3" s="280"/>
      <c r="D3" s="280"/>
      <c r="E3" s="280"/>
      <c r="F3" s="280"/>
      <c r="G3" s="280"/>
      <c r="H3" s="280"/>
      <c r="I3" s="280"/>
      <c r="J3" s="280"/>
      <c r="K3" s="281"/>
      <c r="L3" s="83"/>
    </row>
    <row r="4" spans="1:12" x14ac:dyDescent="0.25">
      <c r="B4" s="84"/>
      <c r="C4" s="84"/>
      <c r="D4" s="84"/>
      <c r="E4" s="84"/>
      <c r="F4" s="84"/>
      <c r="G4" s="84"/>
      <c r="H4" s="84"/>
      <c r="I4" s="84"/>
      <c r="J4" s="84"/>
      <c r="K4" s="84"/>
      <c r="L4" s="83"/>
    </row>
    <row r="5" spans="1:12" ht="51.75" customHeight="1" x14ac:dyDescent="0.25">
      <c r="B5" s="282" t="s">
        <v>110</v>
      </c>
      <c r="C5" s="283"/>
      <c r="D5" s="283"/>
      <c r="E5" s="283"/>
      <c r="F5" s="283"/>
      <c r="G5" s="283"/>
      <c r="H5" s="283"/>
      <c r="I5" s="283"/>
      <c r="J5" s="283"/>
      <c r="K5" s="284"/>
      <c r="L5" s="85"/>
    </row>
    <row r="6" spans="1:12" ht="25.5" customHeight="1" thickBot="1" x14ac:dyDescent="0.3">
      <c r="C6" s="84"/>
      <c r="D6" s="84"/>
      <c r="E6" s="84"/>
      <c r="F6" s="84"/>
      <c r="G6" s="84"/>
      <c r="H6" s="84"/>
      <c r="I6" s="84"/>
      <c r="J6" s="84"/>
      <c r="K6" s="84"/>
      <c r="L6" s="83"/>
    </row>
    <row r="7" spans="1:12" ht="30" customHeight="1" thickBot="1" x14ac:dyDescent="0.3">
      <c r="B7" s="251" t="s">
        <v>0</v>
      </c>
      <c r="C7" s="252"/>
      <c r="D7" s="276"/>
      <c r="E7" s="277"/>
      <c r="F7" s="277"/>
      <c r="G7" s="277"/>
      <c r="H7" s="277"/>
      <c r="I7" s="277"/>
      <c r="J7" s="278"/>
      <c r="K7" s="86"/>
      <c r="L7" s="86"/>
    </row>
    <row r="8" spans="1:12" ht="30" customHeight="1" thickBot="1" x14ac:dyDescent="0.3">
      <c r="B8" s="251" t="s">
        <v>1</v>
      </c>
      <c r="C8" s="252"/>
      <c r="D8" s="276"/>
      <c r="E8" s="277"/>
      <c r="F8" s="277"/>
      <c r="G8" s="277"/>
      <c r="H8" s="277"/>
      <c r="I8" s="277"/>
      <c r="J8" s="278"/>
      <c r="K8" s="86"/>
      <c r="L8" s="86"/>
    </row>
    <row r="9" spans="1:12" ht="30" customHeight="1" thickBot="1" x14ac:dyDescent="0.3">
      <c r="B9" s="251" t="s">
        <v>2</v>
      </c>
      <c r="C9" s="252"/>
      <c r="D9" s="292"/>
      <c r="E9" s="277"/>
      <c r="F9" s="277"/>
      <c r="G9" s="277"/>
      <c r="H9" s="277"/>
      <c r="I9" s="277"/>
      <c r="J9" s="278"/>
      <c r="K9" s="86"/>
      <c r="L9" s="86"/>
    </row>
    <row r="10" spans="1:12" ht="30" customHeight="1" thickBot="1" x14ac:dyDescent="0.3">
      <c r="B10" s="251" t="s">
        <v>3</v>
      </c>
      <c r="C10" s="252"/>
      <c r="D10" s="276"/>
      <c r="E10" s="277"/>
      <c r="F10" s="277"/>
      <c r="G10" s="277"/>
      <c r="H10" s="277"/>
      <c r="I10" s="277"/>
      <c r="J10" s="278"/>
      <c r="K10" s="86"/>
      <c r="L10" s="86"/>
    </row>
    <row r="11" spans="1:12" ht="28.5" customHeight="1" thickBot="1" x14ac:dyDescent="0.3">
      <c r="B11" s="87"/>
      <c r="C11" s="88"/>
      <c r="D11" s="88"/>
      <c r="E11" s="89"/>
      <c r="F11" s="89"/>
      <c r="G11" s="89"/>
      <c r="H11" s="89"/>
      <c r="I11" s="89"/>
      <c r="J11" s="89"/>
      <c r="K11" s="90"/>
      <c r="L11" s="82"/>
    </row>
    <row r="12" spans="1:12" ht="44.25" thickBot="1" x14ac:dyDescent="0.3">
      <c r="A12" s="243" t="s">
        <v>60</v>
      </c>
      <c r="B12" s="244"/>
      <c r="C12" s="240" t="s">
        <v>5</v>
      </c>
      <c r="D12" s="241"/>
      <c r="E12" s="241"/>
      <c r="F12" s="241"/>
      <c r="G12" s="241"/>
      <c r="H12" s="241"/>
      <c r="I12" s="241"/>
      <c r="J12" s="242"/>
      <c r="K12" s="91" t="s">
        <v>107</v>
      </c>
      <c r="L12" s="92"/>
    </row>
    <row r="13" spans="1:12" ht="18.75" thickBot="1" x14ac:dyDescent="0.3">
      <c r="A13" s="93" t="s">
        <v>45</v>
      </c>
      <c r="B13" s="237" t="s">
        <v>62</v>
      </c>
      <c r="C13" s="238"/>
      <c r="D13" s="238"/>
      <c r="E13" s="238"/>
      <c r="F13" s="238"/>
      <c r="G13" s="238"/>
      <c r="H13" s="238"/>
      <c r="I13" s="238"/>
      <c r="J13" s="238"/>
      <c r="K13" s="239"/>
      <c r="L13" s="94"/>
    </row>
    <row r="14" spans="1:12" ht="18.75" thickBot="1" x14ac:dyDescent="0.3">
      <c r="A14" s="95">
        <v>1</v>
      </c>
      <c r="B14" s="96" t="s">
        <v>144</v>
      </c>
      <c r="C14" s="97"/>
      <c r="D14" s="97"/>
      <c r="E14" s="97"/>
      <c r="F14" s="97"/>
      <c r="G14" s="97"/>
      <c r="H14" s="97"/>
      <c r="I14" s="97"/>
      <c r="J14" s="97"/>
      <c r="K14" s="98"/>
      <c r="L14" s="99"/>
    </row>
    <row r="15" spans="1:12" ht="62.25" customHeight="1" x14ac:dyDescent="0.25">
      <c r="A15" s="217" t="s">
        <v>36</v>
      </c>
      <c r="B15" s="285" t="s">
        <v>159</v>
      </c>
      <c r="C15" s="100" t="s">
        <v>7</v>
      </c>
      <c r="D15" s="286" t="s">
        <v>8</v>
      </c>
      <c r="E15" s="286"/>
      <c r="F15" s="286" t="s">
        <v>94</v>
      </c>
      <c r="G15" s="286"/>
      <c r="H15" s="101" t="s">
        <v>9</v>
      </c>
      <c r="I15" s="101" t="s">
        <v>10</v>
      </c>
      <c r="J15" s="102" t="s">
        <v>11</v>
      </c>
      <c r="K15" s="287">
        <f>J26</f>
        <v>0</v>
      </c>
      <c r="L15" s="103"/>
    </row>
    <row r="16" spans="1:12" ht="20.100000000000001" customHeight="1" x14ac:dyDescent="0.25">
      <c r="A16" s="218"/>
      <c r="B16" s="285"/>
      <c r="C16" s="104">
        <v>1</v>
      </c>
      <c r="D16" s="225"/>
      <c r="E16" s="225"/>
      <c r="F16" s="226"/>
      <c r="G16" s="226"/>
      <c r="H16" s="32"/>
      <c r="I16" s="33">
        <v>36</v>
      </c>
      <c r="J16" s="105">
        <f>F16*H16/12*I16</f>
        <v>0</v>
      </c>
      <c r="K16" s="287"/>
      <c r="L16" s="103"/>
    </row>
    <row r="17" spans="1:15" ht="20.100000000000001" customHeight="1" x14ac:dyDescent="0.25">
      <c r="A17" s="218"/>
      <c r="B17" s="285"/>
      <c r="C17" s="104">
        <v>2</v>
      </c>
      <c r="D17" s="225"/>
      <c r="E17" s="225"/>
      <c r="F17" s="226"/>
      <c r="G17" s="226"/>
      <c r="H17" s="32"/>
      <c r="I17" s="33">
        <v>36</v>
      </c>
      <c r="J17" s="105">
        <f t="shared" ref="J17:J25" si="0">F17*H17/12*I17</f>
        <v>0</v>
      </c>
      <c r="K17" s="287"/>
      <c r="L17" s="103"/>
    </row>
    <row r="18" spans="1:15" ht="20.100000000000001" customHeight="1" x14ac:dyDescent="0.25">
      <c r="A18" s="218"/>
      <c r="B18" s="285"/>
      <c r="C18" s="104">
        <v>3</v>
      </c>
      <c r="D18" s="225"/>
      <c r="E18" s="225"/>
      <c r="F18" s="226"/>
      <c r="G18" s="226"/>
      <c r="H18" s="32"/>
      <c r="I18" s="33">
        <v>36</v>
      </c>
      <c r="J18" s="105">
        <f t="shared" si="0"/>
        <v>0</v>
      </c>
      <c r="K18" s="287"/>
      <c r="L18" s="103"/>
    </row>
    <row r="19" spans="1:15" ht="20.100000000000001" customHeight="1" x14ac:dyDescent="0.25">
      <c r="A19" s="218"/>
      <c r="B19" s="285"/>
      <c r="C19" s="104">
        <v>4</v>
      </c>
      <c r="D19" s="290"/>
      <c r="E19" s="291"/>
      <c r="F19" s="226"/>
      <c r="G19" s="226"/>
      <c r="H19" s="32"/>
      <c r="I19" s="33">
        <v>36</v>
      </c>
      <c r="J19" s="105">
        <f t="shared" si="0"/>
        <v>0</v>
      </c>
      <c r="K19" s="287"/>
      <c r="L19" s="103"/>
      <c r="M19" s="106"/>
      <c r="N19" s="106"/>
      <c r="O19" s="106"/>
    </row>
    <row r="20" spans="1:15" ht="20.100000000000001" customHeight="1" x14ac:dyDescent="0.25">
      <c r="A20" s="218"/>
      <c r="B20" s="285"/>
      <c r="C20" s="104">
        <v>5</v>
      </c>
      <c r="D20" s="225"/>
      <c r="E20" s="225"/>
      <c r="F20" s="226"/>
      <c r="G20" s="226"/>
      <c r="H20" s="32"/>
      <c r="I20" s="33">
        <v>36</v>
      </c>
      <c r="J20" s="105">
        <f t="shared" si="0"/>
        <v>0</v>
      </c>
      <c r="K20" s="287"/>
      <c r="L20" s="103"/>
    </row>
    <row r="21" spans="1:15" ht="20.100000000000001" customHeight="1" x14ac:dyDescent="0.25">
      <c r="A21" s="218"/>
      <c r="B21" s="285"/>
      <c r="C21" s="104">
        <v>6</v>
      </c>
      <c r="D21" s="225"/>
      <c r="E21" s="225"/>
      <c r="F21" s="226"/>
      <c r="G21" s="226"/>
      <c r="H21" s="32"/>
      <c r="I21" s="33">
        <v>36</v>
      </c>
      <c r="J21" s="105">
        <f t="shared" si="0"/>
        <v>0</v>
      </c>
      <c r="K21" s="287"/>
      <c r="L21" s="103"/>
    </row>
    <row r="22" spans="1:15" ht="20.100000000000001" customHeight="1" x14ac:dyDescent="0.25">
      <c r="A22" s="218"/>
      <c r="B22" s="285"/>
      <c r="C22" s="104">
        <v>7</v>
      </c>
      <c r="D22" s="225"/>
      <c r="E22" s="225"/>
      <c r="F22" s="226"/>
      <c r="G22" s="226"/>
      <c r="H22" s="32"/>
      <c r="I22" s="33">
        <v>36</v>
      </c>
      <c r="J22" s="105">
        <f>F22*H22/12*I22</f>
        <v>0</v>
      </c>
      <c r="K22" s="287"/>
      <c r="L22" s="103"/>
      <c r="M22" s="106"/>
    </row>
    <row r="23" spans="1:15" ht="20.100000000000001" customHeight="1" x14ac:dyDescent="0.25">
      <c r="A23" s="218"/>
      <c r="B23" s="285"/>
      <c r="C23" s="104">
        <v>8</v>
      </c>
      <c r="D23" s="288"/>
      <c r="E23" s="288"/>
      <c r="F23" s="226"/>
      <c r="G23" s="226"/>
      <c r="H23" s="34"/>
      <c r="I23" s="33">
        <v>36</v>
      </c>
      <c r="J23" s="105">
        <f t="shared" si="0"/>
        <v>0</v>
      </c>
      <c r="K23" s="287"/>
      <c r="L23" s="103"/>
    </row>
    <row r="24" spans="1:15" ht="20.100000000000001" customHeight="1" x14ac:dyDescent="0.25">
      <c r="A24" s="218"/>
      <c r="B24" s="285"/>
      <c r="C24" s="104">
        <v>9</v>
      </c>
      <c r="D24" s="288"/>
      <c r="E24" s="288"/>
      <c r="F24" s="227"/>
      <c r="G24" s="227"/>
      <c r="H24" s="34"/>
      <c r="I24" s="33">
        <v>36</v>
      </c>
      <c r="J24" s="105">
        <f t="shared" si="0"/>
        <v>0</v>
      </c>
      <c r="K24" s="287"/>
      <c r="L24" s="103"/>
    </row>
    <row r="25" spans="1:15" ht="20.100000000000001" customHeight="1" x14ac:dyDescent="0.25">
      <c r="A25" s="218"/>
      <c r="B25" s="285"/>
      <c r="C25" s="104">
        <v>10</v>
      </c>
      <c r="D25" s="289"/>
      <c r="E25" s="289"/>
      <c r="F25" s="272"/>
      <c r="G25" s="272"/>
      <c r="H25" s="35"/>
      <c r="I25" s="33">
        <v>36</v>
      </c>
      <c r="J25" s="105">
        <f t="shared" si="0"/>
        <v>0</v>
      </c>
      <c r="K25" s="287"/>
      <c r="L25" s="103"/>
    </row>
    <row r="26" spans="1:15" ht="23.25" customHeight="1" thickBot="1" x14ac:dyDescent="0.3">
      <c r="A26" s="218"/>
      <c r="B26" s="285"/>
      <c r="C26" s="253" t="s">
        <v>158</v>
      </c>
      <c r="D26" s="254"/>
      <c r="E26" s="254"/>
      <c r="F26" s="254"/>
      <c r="G26" s="254"/>
      <c r="H26" s="254"/>
      <c r="I26" s="254"/>
      <c r="J26" s="107">
        <f>SUM(J16:J25)</f>
        <v>0</v>
      </c>
      <c r="K26" s="287"/>
      <c r="L26" s="103"/>
    </row>
    <row r="27" spans="1:15" ht="17.45" customHeight="1" x14ac:dyDescent="0.25">
      <c r="A27" s="218"/>
      <c r="B27" s="285"/>
      <c r="C27" s="255" t="s">
        <v>61</v>
      </c>
      <c r="D27" s="258"/>
      <c r="E27" s="258"/>
      <c r="F27" s="258"/>
      <c r="G27" s="258"/>
      <c r="H27" s="258"/>
      <c r="I27" s="258"/>
      <c r="J27" s="259"/>
      <c r="K27" s="287"/>
      <c r="L27" s="103"/>
    </row>
    <row r="28" spans="1:15" ht="17.45" customHeight="1" x14ac:dyDescent="0.25">
      <c r="A28" s="218"/>
      <c r="B28" s="285"/>
      <c r="C28" s="256"/>
      <c r="D28" s="260"/>
      <c r="E28" s="260"/>
      <c r="F28" s="260"/>
      <c r="G28" s="260"/>
      <c r="H28" s="260"/>
      <c r="I28" s="260"/>
      <c r="J28" s="261"/>
      <c r="K28" s="287"/>
      <c r="L28" s="103"/>
    </row>
    <row r="29" spans="1:15" ht="33.75" customHeight="1" thickBot="1" x14ac:dyDescent="0.3">
      <c r="A29" s="219"/>
      <c r="B29" s="285"/>
      <c r="C29" s="257"/>
      <c r="D29" s="262"/>
      <c r="E29" s="262"/>
      <c r="F29" s="262"/>
      <c r="G29" s="262"/>
      <c r="H29" s="262"/>
      <c r="I29" s="262"/>
      <c r="J29" s="263"/>
      <c r="K29" s="287"/>
      <c r="L29" s="103"/>
    </row>
    <row r="30" spans="1:15" ht="51.75" customHeight="1" x14ac:dyDescent="0.25">
      <c r="A30" s="217" t="s">
        <v>29</v>
      </c>
      <c r="B30" s="264" t="s">
        <v>32</v>
      </c>
      <c r="C30" s="108" t="s">
        <v>7</v>
      </c>
      <c r="D30" s="266" t="s">
        <v>153</v>
      </c>
      <c r="E30" s="266"/>
      <c r="F30" s="267" t="s">
        <v>160</v>
      </c>
      <c r="G30" s="267"/>
      <c r="H30" s="109" t="s">
        <v>12</v>
      </c>
      <c r="I30" s="109" t="s">
        <v>13</v>
      </c>
      <c r="J30" s="110" t="s">
        <v>14</v>
      </c>
      <c r="K30" s="229">
        <f>J41</f>
        <v>0</v>
      </c>
      <c r="L30" s="111"/>
    </row>
    <row r="31" spans="1:15" ht="20.100000000000001" customHeight="1" x14ac:dyDescent="0.25">
      <c r="A31" s="218"/>
      <c r="B31" s="265"/>
      <c r="C31" s="112">
        <v>1</v>
      </c>
      <c r="D31" s="228">
        <f>J16</f>
        <v>0</v>
      </c>
      <c r="E31" s="228"/>
      <c r="F31" s="227"/>
      <c r="G31" s="227"/>
      <c r="H31" s="31"/>
      <c r="I31" s="113" t="s">
        <v>13</v>
      </c>
      <c r="J31" s="114">
        <f t="shared" ref="J31:J40" si="1">(D31*H31)+F31</f>
        <v>0</v>
      </c>
      <c r="K31" s="230"/>
      <c r="L31" s="111"/>
    </row>
    <row r="32" spans="1:15" ht="20.100000000000001" customHeight="1" x14ac:dyDescent="0.25">
      <c r="A32" s="218"/>
      <c r="B32" s="265"/>
      <c r="C32" s="112">
        <v>2</v>
      </c>
      <c r="D32" s="228">
        <f>J17</f>
        <v>0</v>
      </c>
      <c r="E32" s="228"/>
      <c r="F32" s="227"/>
      <c r="G32" s="227"/>
      <c r="H32" s="31"/>
      <c r="I32" s="113" t="s">
        <v>13</v>
      </c>
      <c r="J32" s="114">
        <f>(D32*H32)+F32</f>
        <v>0</v>
      </c>
      <c r="K32" s="230"/>
      <c r="L32" s="111"/>
    </row>
    <row r="33" spans="1:12" ht="20.100000000000001" customHeight="1" x14ac:dyDescent="0.25">
      <c r="A33" s="218"/>
      <c r="B33" s="265"/>
      <c r="C33" s="112">
        <v>3</v>
      </c>
      <c r="D33" s="228">
        <f>J18</f>
        <v>0</v>
      </c>
      <c r="E33" s="228"/>
      <c r="F33" s="231"/>
      <c r="G33" s="232"/>
      <c r="H33" s="31"/>
      <c r="I33" s="113" t="s">
        <v>13</v>
      </c>
      <c r="J33" s="114">
        <f>(D33*H33)+F33</f>
        <v>0</v>
      </c>
      <c r="K33" s="230"/>
      <c r="L33" s="111"/>
    </row>
    <row r="34" spans="1:12" ht="20.100000000000001" customHeight="1" x14ac:dyDescent="0.25">
      <c r="A34" s="218"/>
      <c r="B34" s="265"/>
      <c r="C34" s="112">
        <v>4</v>
      </c>
      <c r="D34" s="228">
        <f>J19</f>
        <v>0</v>
      </c>
      <c r="E34" s="228"/>
      <c r="F34" s="227"/>
      <c r="G34" s="227"/>
      <c r="H34" s="31"/>
      <c r="I34" s="113" t="s">
        <v>13</v>
      </c>
      <c r="J34" s="114">
        <f t="shared" si="1"/>
        <v>0</v>
      </c>
      <c r="K34" s="230"/>
      <c r="L34" s="111"/>
    </row>
    <row r="35" spans="1:12" ht="20.100000000000001" customHeight="1" x14ac:dyDescent="0.25">
      <c r="A35" s="218"/>
      <c r="B35" s="265"/>
      <c r="C35" s="112">
        <v>5</v>
      </c>
      <c r="D35" s="228">
        <f>J20</f>
        <v>0</v>
      </c>
      <c r="E35" s="228"/>
      <c r="F35" s="227"/>
      <c r="G35" s="227"/>
      <c r="H35" s="31"/>
      <c r="I35" s="113" t="s">
        <v>13</v>
      </c>
      <c r="J35" s="114">
        <f t="shared" si="1"/>
        <v>0</v>
      </c>
      <c r="K35" s="230"/>
      <c r="L35" s="111"/>
    </row>
    <row r="36" spans="1:12" ht="20.100000000000001" customHeight="1" x14ac:dyDescent="0.25">
      <c r="A36" s="218"/>
      <c r="B36" s="265"/>
      <c r="C36" s="112">
        <v>6</v>
      </c>
      <c r="D36" s="228">
        <f t="shared" ref="D36:D40" si="2">J21</f>
        <v>0</v>
      </c>
      <c r="E36" s="228"/>
      <c r="F36" s="227"/>
      <c r="G36" s="227"/>
      <c r="H36" s="31"/>
      <c r="I36" s="113" t="s">
        <v>13</v>
      </c>
      <c r="J36" s="114">
        <f t="shared" si="1"/>
        <v>0</v>
      </c>
      <c r="K36" s="230"/>
      <c r="L36" s="111"/>
    </row>
    <row r="37" spans="1:12" ht="20.100000000000001" customHeight="1" x14ac:dyDescent="0.25">
      <c r="A37" s="218"/>
      <c r="B37" s="265"/>
      <c r="C37" s="112">
        <v>7</v>
      </c>
      <c r="D37" s="228">
        <f t="shared" si="2"/>
        <v>0</v>
      </c>
      <c r="E37" s="228"/>
      <c r="F37" s="227"/>
      <c r="G37" s="227"/>
      <c r="H37" s="31"/>
      <c r="I37" s="113" t="s">
        <v>13</v>
      </c>
      <c r="J37" s="114">
        <f t="shared" si="1"/>
        <v>0</v>
      </c>
      <c r="K37" s="230"/>
      <c r="L37" s="111"/>
    </row>
    <row r="38" spans="1:12" ht="20.100000000000001" customHeight="1" x14ac:dyDescent="0.25">
      <c r="A38" s="218"/>
      <c r="B38" s="265"/>
      <c r="C38" s="112">
        <v>8</v>
      </c>
      <c r="D38" s="228">
        <f t="shared" si="2"/>
        <v>0</v>
      </c>
      <c r="E38" s="228"/>
      <c r="F38" s="227"/>
      <c r="G38" s="227"/>
      <c r="H38" s="31"/>
      <c r="I38" s="113" t="s">
        <v>13</v>
      </c>
      <c r="J38" s="114">
        <f t="shared" si="1"/>
        <v>0</v>
      </c>
      <c r="K38" s="230"/>
      <c r="L38" s="111"/>
    </row>
    <row r="39" spans="1:12" ht="20.100000000000001" customHeight="1" x14ac:dyDescent="0.25">
      <c r="A39" s="218"/>
      <c r="B39" s="265"/>
      <c r="C39" s="112">
        <v>9</v>
      </c>
      <c r="D39" s="228">
        <f t="shared" si="2"/>
        <v>0</v>
      </c>
      <c r="E39" s="228"/>
      <c r="F39" s="227"/>
      <c r="G39" s="227"/>
      <c r="H39" s="31"/>
      <c r="I39" s="113" t="s">
        <v>13</v>
      </c>
      <c r="J39" s="114">
        <f t="shared" si="1"/>
        <v>0</v>
      </c>
      <c r="K39" s="230"/>
      <c r="L39" s="111"/>
    </row>
    <row r="40" spans="1:12" ht="20.100000000000001" customHeight="1" x14ac:dyDescent="0.25">
      <c r="A40" s="218"/>
      <c r="B40" s="265"/>
      <c r="C40" s="112">
        <v>10</v>
      </c>
      <c r="D40" s="228">
        <f t="shared" si="2"/>
        <v>0</v>
      </c>
      <c r="E40" s="228"/>
      <c r="F40" s="272"/>
      <c r="G40" s="272"/>
      <c r="H40" s="31"/>
      <c r="I40" s="113" t="s">
        <v>13</v>
      </c>
      <c r="J40" s="115">
        <f t="shared" si="1"/>
        <v>0</v>
      </c>
      <c r="K40" s="230"/>
      <c r="L40" s="111"/>
    </row>
    <row r="41" spans="1:12" ht="21.75" customHeight="1" thickBot="1" x14ac:dyDescent="0.3">
      <c r="A41" s="218"/>
      <c r="B41" s="265"/>
      <c r="C41" s="268" t="s">
        <v>15</v>
      </c>
      <c r="D41" s="269"/>
      <c r="E41" s="269"/>
      <c r="F41" s="269"/>
      <c r="G41" s="269"/>
      <c r="H41" s="269"/>
      <c r="I41" s="270"/>
      <c r="J41" s="116">
        <f>SUM(J31:J40)</f>
        <v>0</v>
      </c>
      <c r="K41" s="230"/>
      <c r="L41" s="111"/>
    </row>
    <row r="42" spans="1:12" ht="22.5" customHeight="1" thickBot="1" x14ac:dyDescent="0.3">
      <c r="A42" s="117"/>
      <c r="B42" s="214" t="s">
        <v>34</v>
      </c>
      <c r="C42" s="215"/>
      <c r="D42" s="215"/>
      <c r="E42" s="215"/>
      <c r="F42" s="215"/>
      <c r="G42" s="215"/>
      <c r="H42" s="215"/>
      <c r="I42" s="215"/>
      <c r="J42" s="216"/>
      <c r="K42" s="118">
        <f>SUM(J26,J41)</f>
        <v>0</v>
      </c>
      <c r="L42" s="111"/>
    </row>
    <row r="43" spans="1:12" ht="18.75" thickBot="1" x14ac:dyDescent="0.3">
      <c r="A43" s="119"/>
    </row>
    <row r="44" spans="1:12" ht="18.75" thickBot="1" x14ac:dyDescent="0.3">
      <c r="A44" s="95">
        <v>2</v>
      </c>
      <c r="B44" s="214" t="s">
        <v>30</v>
      </c>
      <c r="C44" s="215"/>
      <c r="D44" s="215"/>
      <c r="E44" s="215"/>
      <c r="F44" s="215"/>
      <c r="G44" s="215"/>
      <c r="H44" s="215"/>
      <c r="I44" s="215"/>
      <c r="J44" s="215"/>
      <c r="K44" s="216"/>
      <c r="L44" s="94"/>
    </row>
    <row r="45" spans="1:12" ht="49.5" customHeight="1" x14ac:dyDescent="0.25">
      <c r="A45" s="121"/>
      <c r="B45" s="122"/>
      <c r="C45" s="245" t="s">
        <v>106</v>
      </c>
      <c r="D45" s="246"/>
      <c r="E45" s="246"/>
      <c r="F45" s="246"/>
      <c r="G45" s="246"/>
      <c r="H45" s="246"/>
      <c r="I45" s="246"/>
      <c r="J45" s="247"/>
      <c r="K45" s="300"/>
      <c r="L45" s="123"/>
    </row>
    <row r="46" spans="1:12" ht="18" customHeight="1" x14ac:dyDescent="0.25">
      <c r="A46" s="124"/>
      <c r="B46" s="125" t="s">
        <v>84</v>
      </c>
      <c r="C46" s="249" t="s">
        <v>23</v>
      </c>
      <c r="D46" s="250"/>
      <c r="E46" s="250"/>
      <c r="F46" s="250"/>
      <c r="G46" s="250"/>
      <c r="H46" s="250"/>
      <c r="I46" s="271"/>
      <c r="J46" s="125" t="s">
        <v>70</v>
      </c>
      <c r="K46" s="301"/>
      <c r="L46" s="123"/>
    </row>
    <row r="47" spans="1:12" ht="44.1" customHeight="1" x14ac:dyDescent="0.25">
      <c r="A47" s="126" t="s">
        <v>116</v>
      </c>
      <c r="B47" s="30"/>
      <c r="C47" s="233"/>
      <c r="D47" s="234"/>
      <c r="E47" s="234"/>
      <c r="F47" s="234"/>
      <c r="G47" s="234"/>
      <c r="H47" s="234"/>
      <c r="I47" s="234"/>
      <c r="J47" s="36"/>
      <c r="K47" s="301"/>
      <c r="L47" s="123"/>
    </row>
    <row r="48" spans="1:12" ht="44.1" customHeight="1" x14ac:dyDescent="0.25">
      <c r="A48" s="126" t="s">
        <v>117</v>
      </c>
      <c r="B48" s="30"/>
      <c r="C48" s="233"/>
      <c r="D48" s="234"/>
      <c r="E48" s="234"/>
      <c r="F48" s="234"/>
      <c r="G48" s="234"/>
      <c r="H48" s="234"/>
      <c r="I48" s="234"/>
      <c r="J48" s="36"/>
      <c r="K48" s="301"/>
      <c r="L48" s="123"/>
    </row>
    <row r="49" spans="1:12" ht="44.1" customHeight="1" x14ac:dyDescent="0.25">
      <c r="A49" s="126" t="s">
        <v>118</v>
      </c>
      <c r="B49" s="30"/>
      <c r="C49" s="233"/>
      <c r="D49" s="234"/>
      <c r="E49" s="234"/>
      <c r="F49" s="234"/>
      <c r="G49" s="234"/>
      <c r="H49" s="234"/>
      <c r="I49" s="234"/>
      <c r="J49" s="36"/>
      <c r="K49" s="301"/>
      <c r="L49" s="123"/>
    </row>
    <row r="50" spans="1:12" ht="44.1" customHeight="1" x14ac:dyDescent="0.25">
      <c r="A50" s="126" t="s">
        <v>119</v>
      </c>
      <c r="B50" s="30"/>
      <c r="C50" s="233"/>
      <c r="D50" s="234"/>
      <c r="E50" s="234"/>
      <c r="F50" s="234"/>
      <c r="G50" s="234"/>
      <c r="H50" s="234"/>
      <c r="I50" s="234"/>
      <c r="J50" s="36"/>
      <c r="K50" s="301"/>
      <c r="L50" s="123"/>
    </row>
    <row r="51" spans="1:12" ht="44.1" customHeight="1" x14ac:dyDescent="0.25">
      <c r="A51" s="126" t="s">
        <v>120</v>
      </c>
      <c r="B51" s="30"/>
      <c r="C51" s="233"/>
      <c r="D51" s="234"/>
      <c r="E51" s="234"/>
      <c r="F51" s="234"/>
      <c r="G51" s="234"/>
      <c r="H51" s="234"/>
      <c r="I51" s="234"/>
      <c r="J51" s="36"/>
      <c r="K51" s="301"/>
      <c r="L51" s="123"/>
    </row>
    <row r="52" spans="1:12" ht="44.1" customHeight="1" x14ac:dyDescent="0.25">
      <c r="A52" s="126" t="s">
        <v>121</v>
      </c>
      <c r="B52" s="30"/>
      <c r="C52" s="233"/>
      <c r="D52" s="234"/>
      <c r="E52" s="234"/>
      <c r="F52" s="234"/>
      <c r="G52" s="234"/>
      <c r="H52" s="234"/>
      <c r="I52" s="234"/>
      <c r="J52" s="36"/>
      <c r="K52" s="301"/>
      <c r="L52" s="123"/>
    </row>
    <row r="53" spans="1:12" ht="44.1" customHeight="1" x14ac:dyDescent="0.25">
      <c r="A53" s="126" t="s">
        <v>122</v>
      </c>
      <c r="B53" s="30"/>
      <c r="C53" s="233"/>
      <c r="D53" s="234"/>
      <c r="E53" s="234"/>
      <c r="F53" s="234"/>
      <c r="G53" s="234"/>
      <c r="H53" s="234"/>
      <c r="I53" s="234"/>
      <c r="J53" s="36"/>
      <c r="K53" s="301"/>
      <c r="L53" s="123"/>
    </row>
    <row r="54" spans="1:12" ht="44.1" customHeight="1" x14ac:dyDescent="0.25">
      <c r="A54" s="126" t="s">
        <v>123</v>
      </c>
      <c r="B54" s="30"/>
      <c r="C54" s="233"/>
      <c r="D54" s="234"/>
      <c r="E54" s="234"/>
      <c r="F54" s="234"/>
      <c r="G54" s="234"/>
      <c r="H54" s="234"/>
      <c r="I54" s="234"/>
      <c r="J54" s="36"/>
      <c r="K54" s="301"/>
      <c r="L54" s="123"/>
    </row>
    <row r="55" spans="1:12" ht="44.1" customHeight="1" x14ac:dyDescent="0.25">
      <c r="A55" s="126" t="s">
        <v>124</v>
      </c>
      <c r="B55" s="30"/>
      <c r="C55" s="233"/>
      <c r="D55" s="234"/>
      <c r="E55" s="234"/>
      <c r="F55" s="234"/>
      <c r="G55" s="234"/>
      <c r="H55" s="234"/>
      <c r="I55" s="234"/>
      <c r="J55" s="36"/>
      <c r="K55" s="301"/>
      <c r="L55" s="123"/>
    </row>
    <row r="56" spans="1:12" ht="44.1" customHeight="1" thickBot="1" x14ac:dyDescent="0.3">
      <c r="A56" s="126" t="s">
        <v>125</v>
      </c>
      <c r="B56" s="30"/>
      <c r="C56" s="233"/>
      <c r="D56" s="234"/>
      <c r="E56" s="234"/>
      <c r="F56" s="234"/>
      <c r="G56" s="234"/>
      <c r="H56" s="234"/>
      <c r="I56" s="234"/>
      <c r="J56" s="37"/>
      <c r="K56" s="302"/>
      <c r="L56" s="123"/>
    </row>
    <row r="57" spans="1:12" ht="18.95" customHeight="1" thickBot="1" x14ac:dyDescent="0.3">
      <c r="A57" s="127"/>
      <c r="B57" s="214" t="s">
        <v>50</v>
      </c>
      <c r="C57" s="215"/>
      <c r="D57" s="215"/>
      <c r="E57" s="215"/>
      <c r="F57" s="215"/>
      <c r="G57" s="215"/>
      <c r="H57" s="215"/>
      <c r="I57" s="215"/>
      <c r="J57" s="216"/>
      <c r="K57" s="118">
        <f>SUM(J47:J56)</f>
        <v>0</v>
      </c>
      <c r="L57" s="111"/>
    </row>
    <row r="58" spans="1:12" ht="18.75" thickBot="1" x14ac:dyDescent="0.3">
      <c r="A58" s="119"/>
    </row>
    <row r="59" spans="1:12" ht="18.75" thickBot="1" x14ac:dyDescent="0.3">
      <c r="A59" s="128">
        <v>3</v>
      </c>
      <c r="B59" s="214" t="s">
        <v>35</v>
      </c>
      <c r="C59" s="215"/>
      <c r="D59" s="215"/>
      <c r="E59" s="215"/>
      <c r="F59" s="215"/>
      <c r="G59" s="215"/>
      <c r="H59" s="215"/>
      <c r="I59" s="215"/>
      <c r="J59" s="215"/>
      <c r="K59" s="216"/>
      <c r="L59" s="94"/>
    </row>
    <row r="60" spans="1:12" ht="35.25" customHeight="1" x14ac:dyDescent="0.25">
      <c r="A60" s="129"/>
      <c r="B60" s="130"/>
      <c r="C60" s="245" t="s">
        <v>105</v>
      </c>
      <c r="D60" s="246"/>
      <c r="E60" s="246"/>
      <c r="F60" s="246"/>
      <c r="G60" s="246"/>
      <c r="H60" s="246"/>
      <c r="I60" s="246"/>
      <c r="J60" s="247"/>
      <c r="K60" s="223"/>
      <c r="L60" s="123"/>
    </row>
    <row r="61" spans="1:12" ht="18" customHeight="1" x14ac:dyDescent="0.25">
      <c r="A61" s="129"/>
      <c r="B61" s="125" t="s">
        <v>71</v>
      </c>
      <c r="C61" s="249" t="s">
        <v>23</v>
      </c>
      <c r="D61" s="250"/>
      <c r="E61" s="250"/>
      <c r="F61" s="250"/>
      <c r="G61" s="250"/>
      <c r="H61" s="250"/>
      <c r="I61" s="250"/>
      <c r="J61" s="125" t="s">
        <v>70</v>
      </c>
      <c r="K61" s="224"/>
      <c r="L61" s="123"/>
    </row>
    <row r="62" spans="1:12" ht="30" customHeight="1" x14ac:dyDescent="0.25">
      <c r="A62" s="126" t="s">
        <v>37</v>
      </c>
      <c r="B62" s="131" t="s">
        <v>33</v>
      </c>
      <c r="C62" s="235"/>
      <c r="D62" s="236"/>
      <c r="E62" s="236"/>
      <c r="F62" s="236"/>
      <c r="G62" s="236"/>
      <c r="H62" s="236"/>
      <c r="I62" s="236"/>
      <c r="J62" s="36"/>
      <c r="K62" s="224"/>
      <c r="L62" s="123"/>
    </row>
    <row r="63" spans="1:12" ht="30" customHeight="1" x14ac:dyDescent="0.25">
      <c r="A63" s="126" t="s">
        <v>38</v>
      </c>
      <c r="B63" s="131" t="s">
        <v>72</v>
      </c>
      <c r="C63" s="235"/>
      <c r="D63" s="236"/>
      <c r="E63" s="236"/>
      <c r="F63" s="236"/>
      <c r="G63" s="236"/>
      <c r="H63" s="236"/>
      <c r="I63" s="236"/>
      <c r="J63" s="36"/>
      <c r="K63" s="224"/>
      <c r="L63" s="123"/>
    </row>
    <row r="64" spans="1:12" ht="30" customHeight="1" x14ac:dyDescent="0.25">
      <c r="A64" s="126" t="s">
        <v>39</v>
      </c>
      <c r="B64" s="155"/>
      <c r="C64" s="235"/>
      <c r="D64" s="236"/>
      <c r="E64" s="236"/>
      <c r="F64" s="236"/>
      <c r="G64" s="236"/>
      <c r="H64" s="236"/>
      <c r="I64" s="236"/>
      <c r="J64" s="36"/>
      <c r="K64" s="224"/>
      <c r="L64" s="123"/>
    </row>
    <row r="65" spans="1:12" ht="30" customHeight="1" x14ac:dyDescent="0.25">
      <c r="A65" s="126" t="s">
        <v>73</v>
      </c>
      <c r="B65" s="155"/>
      <c r="C65" s="235"/>
      <c r="D65" s="236"/>
      <c r="E65" s="236"/>
      <c r="F65" s="236"/>
      <c r="G65" s="236"/>
      <c r="H65" s="236"/>
      <c r="I65" s="236"/>
      <c r="J65" s="36"/>
      <c r="K65" s="224"/>
      <c r="L65" s="123"/>
    </row>
    <row r="66" spans="1:12" ht="30" customHeight="1" thickBot="1" x14ac:dyDescent="0.3">
      <c r="A66" s="132" t="s">
        <v>74</v>
      </c>
      <c r="B66" s="155"/>
      <c r="C66" s="235"/>
      <c r="D66" s="236"/>
      <c r="E66" s="236"/>
      <c r="F66" s="236"/>
      <c r="G66" s="236"/>
      <c r="H66" s="236"/>
      <c r="I66" s="236"/>
      <c r="J66" s="37"/>
      <c r="K66" s="248"/>
      <c r="L66" s="123"/>
    </row>
    <row r="67" spans="1:12" ht="18.95" customHeight="1" thickBot="1" x14ac:dyDescent="0.3">
      <c r="A67" s="133"/>
      <c r="B67" s="214" t="s">
        <v>51</v>
      </c>
      <c r="C67" s="215"/>
      <c r="D67" s="215"/>
      <c r="E67" s="215"/>
      <c r="F67" s="215"/>
      <c r="G67" s="215"/>
      <c r="H67" s="215"/>
      <c r="I67" s="215"/>
      <c r="J67" s="216"/>
      <c r="K67" s="118">
        <f>SUM(J62:J66)</f>
        <v>0</v>
      </c>
      <c r="L67" s="111"/>
    </row>
    <row r="68" spans="1:12" ht="18.75" thickBot="1" x14ac:dyDescent="0.3">
      <c r="A68" s="119"/>
    </row>
    <row r="69" spans="1:12" ht="18.75" thickBot="1" x14ac:dyDescent="0.3">
      <c r="A69" s="128">
        <v>4</v>
      </c>
      <c r="B69" s="214" t="s">
        <v>27</v>
      </c>
      <c r="C69" s="215"/>
      <c r="D69" s="215"/>
      <c r="E69" s="215"/>
      <c r="F69" s="215"/>
      <c r="G69" s="215"/>
      <c r="H69" s="215"/>
      <c r="I69" s="215"/>
      <c r="J69" s="215"/>
      <c r="K69" s="216"/>
      <c r="L69" s="94"/>
    </row>
    <row r="70" spans="1:12" ht="54" customHeight="1" x14ac:dyDescent="0.25">
      <c r="A70" s="134"/>
      <c r="B70" s="135"/>
      <c r="C70" s="273" t="s">
        <v>108</v>
      </c>
      <c r="D70" s="274"/>
      <c r="E70" s="274"/>
      <c r="F70" s="274"/>
      <c r="G70" s="274"/>
      <c r="H70" s="274"/>
      <c r="I70" s="274"/>
      <c r="J70" s="275"/>
      <c r="K70" s="223"/>
      <c r="L70" s="123"/>
    </row>
    <row r="71" spans="1:12" ht="18" customHeight="1" x14ac:dyDescent="0.25">
      <c r="A71" s="136"/>
      <c r="B71" s="125" t="s">
        <v>71</v>
      </c>
      <c r="C71" s="249" t="s">
        <v>23</v>
      </c>
      <c r="D71" s="250"/>
      <c r="E71" s="250"/>
      <c r="F71" s="250"/>
      <c r="G71" s="250"/>
      <c r="H71" s="250"/>
      <c r="I71" s="250"/>
      <c r="J71" s="125" t="s">
        <v>70</v>
      </c>
      <c r="K71" s="224"/>
      <c r="L71" s="123"/>
    </row>
    <row r="72" spans="1:12" ht="30" customHeight="1" x14ac:dyDescent="0.25">
      <c r="A72" s="126" t="s">
        <v>75</v>
      </c>
      <c r="B72" s="155"/>
      <c r="C72" s="235"/>
      <c r="D72" s="236"/>
      <c r="E72" s="236"/>
      <c r="F72" s="236"/>
      <c r="G72" s="236"/>
      <c r="H72" s="236"/>
      <c r="I72" s="236"/>
      <c r="J72" s="36"/>
      <c r="K72" s="224"/>
      <c r="L72" s="123"/>
    </row>
    <row r="73" spans="1:12" ht="30" customHeight="1" x14ac:dyDescent="0.25">
      <c r="A73" s="126" t="s">
        <v>76</v>
      </c>
      <c r="B73" s="155"/>
      <c r="C73" s="235"/>
      <c r="D73" s="236"/>
      <c r="E73" s="236"/>
      <c r="F73" s="236"/>
      <c r="G73" s="236"/>
      <c r="H73" s="236"/>
      <c r="I73" s="236"/>
      <c r="J73" s="36"/>
      <c r="K73" s="224"/>
      <c r="L73" s="123"/>
    </row>
    <row r="74" spans="1:12" ht="30" customHeight="1" x14ac:dyDescent="0.25">
      <c r="A74" s="126" t="s">
        <v>77</v>
      </c>
      <c r="B74" s="155"/>
      <c r="C74" s="235"/>
      <c r="D74" s="236"/>
      <c r="E74" s="236"/>
      <c r="F74" s="236"/>
      <c r="G74" s="236"/>
      <c r="H74" s="236"/>
      <c r="I74" s="236"/>
      <c r="J74" s="36"/>
      <c r="K74" s="224"/>
      <c r="L74" s="123"/>
    </row>
    <row r="75" spans="1:12" ht="30" customHeight="1" x14ac:dyDescent="0.25">
      <c r="A75" s="126" t="s">
        <v>78</v>
      </c>
      <c r="B75" s="155"/>
      <c r="C75" s="235"/>
      <c r="D75" s="236"/>
      <c r="E75" s="236"/>
      <c r="F75" s="236"/>
      <c r="G75" s="236"/>
      <c r="H75" s="236"/>
      <c r="I75" s="236"/>
      <c r="J75" s="36"/>
      <c r="K75" s="224"/>
      <c r="L75" s="123"/>
    </row>
    <row r="76" spans="1:12" ht="30" customHeight="1" thickBot="1" x14ac:dyDescent="0.3">
      <c r="A76" s="126" t="s">
        <v>79</v>
      </c>
      <c r="B76" s="155"/>
      <c r="C76" s="235"/>
      <c r="D76" s="236"/>
      <c r="E76" s="236"/>
      <c r="F76" s="236"/>
      <c r="G76" s="236"/>
      <c r="H76" s="236"/>
      <c r="I76" s="236"/>
      <c r="J76" s="36"/>
      <c r="K76" s="224"/>
      <c r="L76" s="123"/>
    </row>
    <row r="77" spans="1:12" ht="18.95" customHeight="1" thickBot="1" x14ac:dyDescent="0.3">
      <c r="A77" s="137"/>
      <c r="B77" s="214" t="s">
        <v>52</v>
      </c>
      <c r="C77" s="215"/>
      <c r="D77" s="215"/>
      <c r="E77" s="215"/>
      <c r="F77" s="215"/>
      <c r="G77" s="215"/>
      <c r="H77" s="215"/>
      <c r="I77" s="215"/>
      <c r="J77" s="216"/>
      <c r="K77" s="118">
        <f>SUM(J72:J76)</f>
        <v>0</v>
      </c>
      <c r="L77" s="111"/>
    </row>
    <row r="78" spans="1:12" ht="18.75" thickBot="1" x14ac:dyDescent="0.3"/>
    <row r="79" spans="1:12" ht="36.75" customHeight="1" thickBot="1" x14ac:dyDescent="0.3">
      <c r="A79" s="138" t="s">
        <v>46</v>
      </c>
      <c r="B79" s="237" t="s">
        <v>83</v>
      </c>
      <c r="C79" s="238"/>
      <c r="D79" s="238"/>
      <c r="E79" s="238"/>
      <c r="F79" s="238"/>
      <c r="G79" s="238"/>
      <c r="H79" s="238"/>
      <c r="I79" s="238"/>
      <c r="J79" s="238"/>
      <c r="K79" s="239"/>
      <c r="L79" s="94"/>
    </row>
    <row r="80" spans="1:12" ht="61.5" customHeight="1" thickBot="1" x14ac:dyDescent="0.3">
      <c r="A80" s="139"/>
      <c r="C80" s="245" t="s">
        <v>109</v>
      </c>
      <c r="D80" s="246"/>
      <c r="E80" s="246"/>
      <c r="F80" s="246"/>
      <c r="G80" s="246"/>
      <c r="H80" s="246"/>
      <c r="I80" s="246"/>
      <c r="J80" s="247"/>
      <c r="K80" s="223"/>
      <c r="L80" s="123"/>
    </row>
    <row r="81" spans="1:12" ht="18" customHeight="1" thickBot="1" x14ac:dyDescent="0.3">
      <c r="A81" s="128">
        <v>5</v>
      </c>
      <c r="B81" s="125" t="s">
        <v>71</v>
      </c>
      <c r="C81" s="249" t="s">
        <v>23</v>
      </c>
      <c r="D81" s="250"/>
      <c r="E81" s="250"/>
      <c r="F81" s="250"/>
      <c r="G81" s="250"/>
      <c r="H81" s="250"/>
      <c r="I81" s="250"/>
      <c r="J81" s="125" t="s">
        <v>70</v>
      </c>
      <c r="K81" s="224"/>
      <c r="L81" s="123"/>
    </row>
    <row r="82" spans="1:12" ht="30" customHeight="1" x14ac:dyDescent="0.25">
      <c r="A82" s="126" t="s">
        <v>40</v>
      </c>
      <c r="B82" s="131" t="s">
        <v>85</v>
      </c>
      <c r="C82" s="235"/>
      <c r="D82" s="236"/>
      <c r="E82" s="236"/>
      <c r="F82" s="236"/>
      <c r="G82" s="236"/>
      <c r="H82" s="236"/>
      <c r="I82" s="236"/>
      <c r="J82" s="36"/>
      <c r="K82" s="224"/>
      <c r="L82" s="123"/>
    </row>
    <row r="83" spans="1:12" ht="30" customHeight="1" x14ac:dyDescent="0.25">
      <c r="A83" s="126" t="s">
        <v>41</v>
      </c>
      <c r="B83" s="131" t="s">
        <v>28</v>
      </c>
      <c r="C83" s="235"/>
      <c r="D83" s="236"/>
      <c r="E83" s="236"/>
      <c r="F83" s="236"/>
      <c r="G83" s="236"/>
      <c r="H83" s="236"/>
      <c r="I83" s="236"/>
      <c r="J83" s="36"/>
      <c r="K83" s="224"/>
      <c r="L83" s="123"/>
    </row>
    <row r="84" spans="1:12" ht="30" customHeight="1" x14ac:dyDescent="0.25">
      <c r="A84" s="126" t="s">
        <v>42</v>
      </c>
      <c r="B84" s="131" t="s">
        <v>82</v>
      </c>
      <c r="C84" s="235"/>
      <c r="D84" s="236"/>
      <c r="E84" s="236"/>
      <c r="F84" s="236"/>
      <c r="G84" s="236"/>
      <c r="H84" s="236"/>
      <c r="I84" s="236"/>
      <c r="J84" s="36"/>
      <c r="K84" s="224"/>
      <c r="L84" s="123"/>
    </row>
    <row r="85" spans="1:12" ht="30" customHeight="1" x14ac:dyDescent="0.25">
      <c r="A85" s="126" t="s">
        <v>43</v>
      </c>
      <c r="B85" s="131" t="s">
        <v>44</v>
      </c>
      <c r="C85" s="235"/>
      <c r="D85" s="236"/>
      <c r="E85" s="236"/>
      <c r="F85" s="236"/>
      <c r="G85" s="236"/>
      <c r="H85" s="236"/>
      <c r="I85" s="236"/>
      <c r="J85" s="36"/>
      <c r="K85" s="224"/>
      <c r="L85" s="123"/>
    </row>
    <row r="86" spans="1:12" ht="30" customHeight="1" x14ac:dyDescent="0.25">
      <c r="A86" s="126" t="s">
        <v>47</v>
      </c>
      <c r="B86" s="155"/>
      <c r="C86" s="235"/>
      <c r="D86" s="236"/>
      <c r="E86" s="236"/>
      <c r="F86" s="236"/>
      <c r="G86" s="236"/>
      <c r="H86" s="236"/>
      <c r="I86" s="236"/>
      <c r="J86" s="36"/>
      <c r="K86" s="224"/>
      <c r="L86" s="123"/>
    </row>
    <row r="87" spans="1:12" ht="30" customHeight="1" x14ac:dyDescent="0.25">
      <c r="A87" s="126" t="s">
        <v>80</v>
      </c>
      <c r="B87" s="155"/>
      <c r="C87" s="235"/>
      <c r="D87" s="236"/>
      <c r="E87" s="236"/>
      <c r="F87" s="236"/>
      <c r="G87" s="236"/>
      <c r="H87" s="236"/>
      <c r="I87" s="236"/>
      <c r="J87" s="36"/>
      <c r="K87" s="224"/>
      <c r="L87" s="123"/>
    </row>
    <row r="88" spans="1:12" ht="30" customHeight="1" thickBot="1" x14ac:dyDescent="0.3">
      <c r="A88" s="126" t="s">
        <v>81</v>
      </c>
      <c r="B88" s="155"/>
      <c r="C88" s="235"/>
      <c r="D88" s="236"/>
      <c r="E88" s="236"/>
      <c r="F88" s="236"/>
      <c r="G88" s="236"/>
      <c r="H88" s="236"/>
      <c r="I88" s="236"/>
      <c r="J88" s="36"/>
      <c r="K88" s="248"/>
      <c r="L88" s="123"/>
    </row>
    <row r="89" spans="1:12" ht="18.95" customHeight="1" thickBot="1" x14ac:dyDescent="0.3">
      <c r="A89" s="137"/>
      <c r="B89" s="214" t="s">
        <v>53</v>
      </c>
      <c r="C89" s="215"/>
      <c r="D89" s="215"/>
      <c r="E89" s="215"/>
      <c r="F89" s="215"/>
      <c r="G89" s="215"/>
      <c r="H89" s="215"/>
      <c r="I89" s="215"/>
      <c r="J89" s="216"/>
      <c r="K89" s="118">
        <f>SUM(J82:J88)</f>
        <v>0</v>
      </c>
      <c r="L89" s="111"/>
    </row>
    <row r="90" spans="1:12" ht="18.75" thickBot="1" x14ac:dyDescent="0.3"/>
    <row r="91" spans="1:12" ht="26.25" customHeight="1" thickBot="1" x14ac:dyDescent="0.3">
      <c r="A91" s="128">
        <v>6</v>
      </c>
      <c r="B91" s="140" t="s">
        <v>54</v>
      </c>
      <c r="C91" s="297" t="s">
        <v>161</v>
      </c>
      <c r="D91" s="298"/>
      <c r="E91" s="298"/>
      <c r="F91" s="298"/>
      <c r="G91" s="298"/>
      <c r="H91" s="298"/>
      <c r="I91" s="298"/>
      <c r="J91" s="299"/>
      <c r="K91" s="141">
        <f>SUM(K42,K57,K67,K77,K89)</f>
        <v>0</v>
      </c>
      <c r="L91" s="142"/>
    </row>
    <row r="92" spans="1:12" ht="18.75" thickBot="1" x14ac:dyDescent="0.3"/>
    <row r="93" spans="1:12" ht="27" customHeight="1" thickBot="1" x14ac:dyDescent="0.3">
      <c r="A93" s="128">
        <v>7</v>
      </c>
      <c r="B93" s="143" t="s">
        <v>55</v>
      </c>
      <c r="C93" s="220" t="s">
        <v>164</v>
      </c>
      <c r="D93" s="221"/>
      <c r="E93" s="221"/>
      <c r="F93" s="221"/>
      <c r="G93" s="221"/>
      <c r="H93" s="221"/>
      <c r="I93" s="221"/>
      <c r="J93" s="222"/>
      <c r="K93" s="156">
        <v>0</v>
      </c>
      <c r="L93" s="142"/>
    </row>
    <row r="94" spans="1:12" ht="24.75" customHeight="1" thickBot="1" x14ac:dyDescent="0.3">
      <c r="A94" s="144"/>
      <c r="B94" s="145"/>
      <c r="C94" s="146" t="s">
        <v>162</v>
      </c>
      <c r="D94" s="146"/>
      <c r="E94" s="146"/>
      <c r="F94" s="146"/>
      <c r="G94" s="146"/>
      <c r="H94" s="146"/>
      <c r="I94" s="146"/>
      <c r="J94" s="146"/>
      <c r="K94" s="147"/>
      <c r="L94" s="123"/>
    </row>
    <row r="95" spans="1:12" ht="18.75" thickBot="1" x14ac:dyDescent="0.3"/>
    <row r="96" spans="1:12" ht="37.5" customHeight="1" thickBot="1" x14ac:dyDescent="0.3">
      <c r="A96" s="148">
        <v>8</v>
      </c>
      <c r="B96" s="149" t="s">
        <v>48</v>
      </c>
      <c r="C96" s="303" t="s">
        <v>49</v>
      </c>
      <c r="D96" s="304"/>
      <c r="E96" s="304"/>
      <c r="F96" s="304"/>
      <c r="G96" s="304"/>
      <c r="H96" s="304"/>
      <c r="I96" s="304"/>
      <c r="J96" s="305"/>
      <c r="K96" s="141">
        <f>K91+K93</f>
        <v>0</v>
      </c>
      <c r="L96" s="142"/>
    </row>
    <row r="97" spans="2:12" x14ac:dyDescent="0.25">
      <c r="B97" s="150"/>
      <c r="C97" s="151"/>
      <c r="D97" s="151"/>
      <c r="E97" s="151"/>
      <c r="F97" s="151"/>
      <c r="G97" s="151"/>
      <c r="H97" s="151"/>
      <c r="I97" s="151"/>
      <c r="J97" s="151"/>
      <c r="K97" s="152"/>
      <c r="L97" s="153"/>
    </row>
    <row r="98" spans="2:12" x14ac:dyDescent="0.25">
      <c r="B98" s="296" t="s">
        <v>156</v>
      </c>
      <c r="C98" s="296"/>
      <c r="D98" s="296"/>
      <c r="E98" s="296"/>
      <c r="F98" s="296"/>
      <c r="G98" s="296"/>
      <c r="H98" s="296"/>
      <c r="I98" s="296"/>
      <c r="J98" s="296"/>
      <c r="K98" s="296"/>
      <c r="L98" s="154"/>
    </row>
  </sheetData>
  <sheetProtection sheet="1" formatColumns="0" formatRows="0" insertRows="0" selectLockedCells="1"/>
  <mergeCells count="120">
    <mergeCell ref="D8:J8"/>
    <mergeCell ref="D9:J9"/>
    <mergeCell ref="D10:J10"/>
    <mergeCell ref="B1:K1"/>
    <mergeCell ref="B98:K98"/>
    <mergeCell ref="C91:J91"/>
    <mergeCell ref="K45:K56"/>
    <mergeCell ref="C47:I47"/>
    <mergeCell ref="C49:I49"/>
    <mergeCell ref="C50:I50"/>
    <mergeCell ref="C51:I51"/>
    <mergeCell ref="C52:I52"/>
    <mergeCell ref="C53:I53"/>
    <mergeCell ref="C54:I54"/>
    <mergeCell ref="C55:I55"/>
    <mergeCell ref="C45:J45"/>
    <mergeCell ref="C56:I56"/>
    <mergeCell ref="C96:J96"/>
    <mergeCell ref="C81:I81"/>
    <mergeCell ref="C71:I71"/>
    <mergeCell ref="C72:I72"/>
    <mergeCell ref="C73:I73"/>
    <mergeCell ref="C74:I74"/>
    <mergeCell ref="D40:E40"/>
    <mergeCell ref="F40:G40"/>
    <mergeCell ref="C70:J70"/>
    <mergeCell ref="D7:J7"/>
    <mergeCell ref="B3:K3"/>
    <mergeCell ref="B5:K5"/>
    <mergeCell ref="B15:B29"/>
    <mergeCell ref="D15:E15"/>
    <mergeCell ref="F15:G15"/>
    <mergeCell ref="K15:K29"/>
    <mergeCell ref="D16:E16"/>
    <mergeCell ref="F16:G16"/>
    <mergeCell ref="D17:E17"/>
    <mergeCell ref="F17:G17"/>
    <mergeCell ref="D18:E18"/>
    <mergeCell ref="D22:E22"/>
    <mergeCell ref="F22:G22"/>
    <mergeCell ref="D23:E23"/>
    <mergeCell ref="D24:E24"/>
    <mergeCell ref="F24:G24"/>
    <mergeCell ref="D25:E25"/>
    <mergeCell ref="F25:G25"/>
    <mergeCell ref="F18:G18"/>
    <mergeCell ref="D19:E19"/>
    <mergeCell ref="F19:G19"/>
    <mergeCell ref="B7:C7"/>
    <mergeCell ref="B8:C8"/>
    <mergeCell ref="B9:C9"/>
    <mergeCell ref="B10:C10"/>
    <mergeCell ref="B57:J57"/>
    <mergeCell ref="B44:K44"/>
    <mergeCell ref="F20:G20"/>
    <mergeCell ref="D21:E21"/>
    <mergeCell ref="F21:G21"/>
    <mergeCell ref="C26:I26"/>
    <mergeCell ref="C27:C29"/>
    <mergeCell ref="D27:J29"/>
    <mergeCell ref="B30:B41"/>
    <mergeCell ref="D30:E30"/>
    <mergeCell ref="F30:G30"/>
    <mergeCell ref="F36:G36"/>
    <mergeCell ref="D37:E37"/>
    <mergeCell ref="F37:G37"/>
    <mergeCell ref="D38:E38"/>
    <mergeCell ref="F38:G38"/>
    <mergeCell ref="D39:E39"/>
    <mergeCell ref="F39:G39"/>
    <mergeCell ref="C41:I41"/>
    <mergeCell ref="C46:I46"/>
    <mergeCell ref="B13:K13"/>
    <mergeCell ref="C12:J12"/>
    <mergeCell ref="A12:B12"/>
    <mergeCell ref="B59:K59"/>
    <mergeCell ref="C66:I66"/>
    <mergeCell ref="C80:J80"/>
    <mergeCell ref="K80:K88"/>
    <mergeCell ref="C82:I82"/>
    <mergeCell ref="C83:I83"/>
    <mergeCell ref="C84:I84"/>
    <mergeCell ref="C85:I85"/>
    <mergeCell ref="C87:I87"/>
    <mergeCell ref="C88:I88"/>
    <mergeCell ref="B77:J77"/>
    <mergeCell ref="B79:K79"/>
    <mergeCell ref="C86:I86"/>
    <mergeCell ref="C60:J60"/>
    <mergeCell ref="K60:K66"/>
    <mergeCell ref="C61:I61"/>
    <mergeCell ref="C62:I62"/>
    <mergeCell ref="C63:I63"/>
    <mergeCell ref="C64:I64"/>
    <mergeCell ref="C65:I65"/>
    <mergeCell ref="B67:J67"/>
    <mergeCell ref="B69:K69"/>
    <mergeCell ref="A15:A29"/>
    <mergeCell ref="A30:A41"/>
    <mergeCell ref="B89:J89"/>
    <mergeCell ref="C93:J93"/>
    <mergeCell ref="K70:K76"/>
    <mergeCell ref="B42:J42"/>
    <mergeCell ref="D20:E20"/>
    <mergeCell ref="F23:G23"/>
    <mergeCell ref="F35:G35"/>
    <mergeCell ref="D36:E36"/>
    <mergeCell ref="K30:K41"/>
    <mergeCell ref="D31:E31"/>
    <mergeCell ref="F31:G31"/>
    <mergeCell ref="D32:E32"/>
    <mergeCell ref="F32:G32"/>
    <mergeCell ref="D33:E33"/>
    <mergeCell ref="F33:G33"/>
    <mergeCell ref="D34:E34"/>
    <mergeCell ref="F34:G34"/>
    <mergeCell ref="D35:E35"/>
    <mergeCell ref="C48:I48"/>
    <mergeCell ref="C75:I75"/>
    <mergeCell ref="C76:I76"/>
  </mergeCells>
  <pageMargins left="0.7" right="0.45" top="0.2" bottom="0.18" header="0.17" footer="0.17"/>
  <pageSetup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17BE7-C7BF-4F74-8D1D-2D339568514F}">
  <sheetPr codeName="Sheet1">
    <pageSetUpPr fitToPage="1"/>
  </sheetPr>
  <dimension ref="B1:M61"/>
  <sheetViews>
    <sheetView zoomScaleNormal="100" workbookViewId="0">
      <selection activeCell="B3" sqref="B3:E3"/>
    </sheetView>
  </sheetViews>
  <sheetFormatPr defaultRowHeight="15" x14ac:dyDescent="0.25"/>
  <cols>
    <col min="1" max="1" width="8.7265625" style="157"/>
    <col min="2" max="2" width="1.6328125" style="157" customWidth="1"/>
    <col min="3" max="3" width="33.08984375" style="157" customWidth="1"/>
    <col min="4" max="4" width="63.08984375" style="159" customWidth="1"/>
    <col min="5" max="5" width="2" style="157" customWidth="1"/>
    <col min="6" max="16384" width="8.7265625" style="157"/>
  </cols>
  <sheetData>
    <row r="1" spans="2:13" s="81" customFormat="1" ht="23.25" customHeight="1" x14ac:dyDescent="0.25">
      <c r="B1" s="293" t="s">
        <v>91</v>
      </c>
      <c r="C1" s="294"/>
      <c r="D1" s="294"/>
      <c r="E1" s="294"/>
      <c r="F1" s="157"/>
      <c r="G1" s="157"/>
      <c r="H1" s="157"/>
      <c r="I1" s="157"/>
      <c r="J1" s="157"/>
      <c r="K1" s="82"/>
      <c r="M1" s="158"/>
    </row>
    <row r="2" spans="2:13" ht="15.75" thickBot="1" x14ac:dyDescent="0.3"/>
    <row r="3" spans="2:13" ht="31.5" customHeight="1" thickBot="1" x14ac:dyDescent="0.4">
      <c r="B3" s="306" t="s">
        <v>90</v>
      </c>
      <c r="C3" s="307"/>
      <c r="D3" s="307"/>
      <c r="E3" s="308"/>
    </row>
    <row r="4" spans="2:13" x14ac:dyDescent="0.25">
      <c r="B4" s="160"/>
      <c r="C4" s="161"/>
      <c r="D4" s="162"/>
      <c r="E4" s="163"/>
    </row>
    <row r="5" spans="2:13" ht="18.75" x14ac:dyDescent="0.25">
      <c r="B5" s="164"/>
      <c r="C5" s="165" t="s">
        <v>140</v>
      </c>
      <c r="D5" s="165" t="s">
        <v>16</v>
      </c>
      <c r="E5" s="166"/>
    </row>
    <row r="6" spans="2:13" ht="3.95" customHeight="1" x14ac:dyDescent="0.25">
      <c r="B6" s="164"/>
      <c r="C6" s="167"/>
      <c r="D6" s="168"/>
      <c r="E6" s="166"/>
    </row>
    <row r="7" spans="2:13" ht="18.75" x14ac:dyDescent="0.25">
      <c r="B7" s="164"/>
      <c r="C7" s="169" t="s">
        <v>17</v>
      </c>
      <c r="D7" s="170" t="s">
        <v>135</v>
      </c>
      <c r="E7" s="166"/>
    </row>
    <row r="8" spans="2:13" ht="37.5" x14ac:dyDescent="0.25">
      <c r="B8" s="164"/>
      <c r="C8" s="171" t="s">
        <v>1</v>
      </c>
      <c r="D8" s="172" t="s">
        <v>172</v>
      </c>
      <c r="E8" s="166"/>
    </row>
    <row r="9" spans="2:13" ht="18.75" x14ac:dyDescent="0.25">
      <c r="B9" s="164"/>
      <c r="C9" s="173" t="s">
        <v>92</v>
      </c>
      <c r="D9" s="174" t="s">
        <v>136</v>
      </c>
      <c r="E9" s="166"/>
      <c r="G9" s="175"/>
    </row>
    <row r="10" spans="2:13" ht="18.75" x14ac:dyDescent="0.3">
      <c r="B10" s="164"/>
      <c r="C10" s="176"/>
      <c r="D10" s="177"/>
      <c r="E10" s="166"/>
    </row>
    <row r="11" spans="2:13" ht="18.75" x14ac:dyDescent="0.3">
      <c r="B11" s="164"/>
      <c r="C11" s="178" t="s">
        <v>60</v>
      </c>
      <c r="D11" s="178" t="s">
        <v>16</v>
      </c>
      <c r="E11" s="166"/>
    </row>
    <row r="12" spans="2:13" ht="9.75" customHeight="1" x14ac:dyDescent="0.3">
      <c r="B12" s="164"/>
      <c r="C12" s="176"/>
      <c r="D12" s="177"/>
      <c r="E12" s="166"/>
    </row>
    <row r="13" spans="2:13" ht="237" customHeight="1" x14ac:dyDescent="0.25">
      <c r="B13" s="164"/>
      <c r="C13" s="179" t="s">
        <v>145</v>
      </c>
      <c r="D13" s="180" t="s">
        <v>186</v>
      </c>
      <c r="E13" s="166"/>
    </row>
    <row r="14" spans="2:13" ht="18.75" x14ac:dyDescent="0.25">
      <c r="B14" s="164"/>
      <c r="C14" s="181"/>
      <c r="D14" s="172"/>
      <c r="E14" s="166"/>
    </row>
    <row r="15" spans="2:13" ht="306" customHeight="1" x14ac:dyDescent="0.25">
      <c r="B15" s="164"/>
      <c r="C15" s="182" t="s">
        <v>113</v>
      </c>
      <c r="D15" s="183" t="s">
        <v>173</v>
      </c>
      <c r="E15" s="166"/>
      <c r="G15" s="184"/>
    </row>
    <row r="16" spans="2:13" ht="220.5" customHeight="1" x14ac:dyDescent="0.25">
      <c r="B16" s="164"/>
      <c r="C16" s="185" t="s">
        <v>128</v>
      </c>
      <c r="D16" s="186" t="s">
        <v>174</v>
      </c>
      <c r="E16" s="166"/>
    </row>
    <row r="17" spans="2:5" ht="18.75" x14ac:dyDescent="0.25">
      <c r="B17" s="164"/>
      <c r="C17" s="187"/>
      <c r="D17" s="186"/>
      <c r="E17" s="166"/>
    </row>
    <row r="18" spans="2:5" ht="138.75" customHeight="1" x14ac:dyDescent="0.25">
      <c r="B18" s="164"/>
      <c r="C18" s="182" t="s">
        <v>112</v>
      </c>
      <c r="D18" s="183" t="s">
        <v>175</v>
      </c>
      <c r="E18" s="166"/>
    </row>
    <row r="19" spans="2:5" ht="18.75" x14ac:dyDescent="0.25">
      <c r="B19" s="164"/>
      <c r="C19" s="187"/>
      <c r="D19" s="186"/>
      <c r="E19" s="166"/>
    </row>
    <row r="20" spans="2:5" ht="68.25" customHeight="1" x14ac:dyDescent="0.25">
      <c r="B20" s="164"/>
      <c r="C20" s="182" t="s">
        <v>98</v>
      </c>
      <c r="D20" s="183" t="s">
        <v>148</v>
      </c>
      <c r="E20" s="166"/>
    </row>
    <row r="21" spans="2:5" ht="48.75" customHeight="1" x14ac:dyDescent="0.25">
      <c r="B21" s="164"/>
      <c r="C21" s="188" t="s">
        <v>18</v>
      </c>
      <c r="D21" s="189" t="s">
        <v>176</v>
      </c>
      <c r="E21" s="166"/>
    </row>
    <row r="22" spans="2:5" ht="18.75" x14ac:dyDescent="0.25">
      <c r="B22" s="164"/>
      <c r="C22" s="190" t="s">
        <v>19</v>
      </c>
      <c r="D22" s="191" t="s">
        <v>93</v>
      </c>
      <c r="E22" s="166"/>
    </row>
    <row r="23" spans="2:5" ht="142.5" customHeight="1" x14ac:dyDescent="0.25">
      <c r="B23" s="164"/>
      <c r="C23" s="188" t="s">
        <v>95</v>
      </c>
      <c r="D23" s="189" t="s">
        <v>178</v>
      </c>
      <c r="E23" s="166"/>
    </row>
    <row r="24" spans="2:5" ht="217.5" customHeight="1" x14ac:dyDescent="0.25">
      <c r="B24" s="164"/>
      <c r="C24" s="190" t="s">
        <v>20</v>
      </c>
      <c r="D24" s="191" t="s">
        <v>177</v>
      </c>
      <c r="E24" s="166"/>
    </row>
    <row r="25" spans="2:5" ht="84.75" customHeight="1" x14ac:dyDescent="0.25">
      <c r="B25" s="164"/>
      <c r="C25" s="188" t="s">
        <v>21</v>
      </c>
      <c r="D25" s="189" t="s">
        <v>146</v>
      </c>
      <c r="E25" s="166"/>
    </row>
    <row r="26" spans="2:5" ht="45.75" customHeight="1" x14ac:dyDescent="0.25">
      <c r="B26" s="164"/>
      <c r="C26" s="190" t="s">
        <v>22</v>
      </c>
      <c r="D26" s="191" t="s">
        <v>96</v>
      </c>
      <c r="E26" s="166"/>
    </row>
    <row r="27" spans="2:5" ht="51" customHeight="1" x14ac:dyDescent="0.25">
      <c r="B27" s="164"/>
      <c r="C27" s="192" t="s">
        <v>23</v>
      </c>
      <c r="D27" s="193" t="s">
        <v>147</v>
      </c>
      <c r="E27" s="166"/>
    </row>
    <row r="28" spans="2:5" ht="18.75" x14ac:dyDescent="0.25">
      <c r="B28" s="164"/>
      <c r="C28" s="167"/>
      <c r="D28" s="168"/>
      <c r="E28" s="166"/>
    </row>
    <row r="29" spans="2:5" ht="66.75" customHeight="1" x14ac:dyDescent="0.25">
      <c r="B29" s="164"/>
      <c r="C29" s="182" t="s">
        <v>99</v>
      </c>
      <c r="D29" s="183" t="s">
        <v>179</v>
      </c>
      <c r="E29" s="166"/>
    </row>
    <row r="30" spans="2:5" ht="36.75" customHeight="1" x14ac:dyDescent="0.25">
      <c r="B30" s="164"/>
      <c r="C30" s="188" t="s">
        <v>18</v>
      </c>
      <c r="D30" s="189" t="s">
        <v>180</v>
      </c>
      <c r="E30" s="166"/>
    </row>
    <row r="31" spans="2:5" ht="24" customHeight="1" x14ac:dyDescent="0.25">
      <c r="B31" s="164"/>
      <c r="C31" s="190" t="s">
        <v>22</v>
      </c>
      <c r="D31" s="191" t="s">
        <v>111</v>
      </c>
      <c r="E31" s="166"/>
    </row>
    <row r="32" spans="2:5" ht="232.5" customHeight="1" x14ac:dyDescent="0.25">
      <c r="B32" s="164"/>
      <c r="C32" s="188" t="s">
        <v>24</v>
      </c>
      <c r="D32" s="189" t="s">
        <v>181</v>
      </c>
      <c r="E32" s="166"/>
    </row>
    <row r="33" spans="2:13" ht="18.75" x14ac:dyDescent="0.25">
      <c r="B33" s="164"/>
      <c r="C33" s="190" t="s">
        <v>13</v>
      </c>
      <c r="D33" s="191" t="s">
        <v>25</v>
      </c>
      <c r="E33" s="166"/>
    </row>
    <row r="34" spans="2:13" ht="37.5" x14ac:dyDescent="0.25">
      <c r="B34" s="164"/>
      <c r="C34" s="192" t="s">
        <v>26</v>
      </c>
      <c r="D34" s="193" t="s">
        <v>97</v>
      </c>
      <c r="E34" s="166"/>
    </row>
    <row r="35" spans="2:13" ht="18.75" x14ac:dyDescent="0.25">
      <c r="B35" s="164"/>
      <c r="C35" s="194"/>
      <c r="D35" s="168"/>
      <c r="E35" s="166"/>
    </row>
    <row r="36" spans="2:13" ht="269.25" customHeight="1" x14ac:dyDescent="0.25">
      <c r="B36" s="164"/>
      <c r="C36" s="179" t="s">
        <v>100</v>
      </c>
      <c r="D36" s="180" t="s">
        <v>187</v>
      </c>
      <c r="E36" s="166"/>
    </row>
    <row r="37" spans="2:13" ht="250.5" customHeight="1" x14ac:dyDescent="0.25">
      <c r="B37" s="164"/>
      <c r="C37" s="192"/>
      <c r="D37" s="193" t="s">
        <v>182</v>
      </c>
      <c r="E37" s="166"/>
    </row>
    <row r="38" spans="2:13" ht="18.75" x14ac:dyDescent="0.25">
      <c r="B38" s="164"/>
      <c r="C38" s="194"/>
      <c r="D38" s="168"/>
      <c r="E38" s="166"/>
      <c r="K38" s="184"/>
      <c r="M38" s="195"/>
    </row>
    <row r="39" spans="2:13" ht="352.5" customHeight="1" x14ac:dyDescent="0.25">
      <c r="B39" s="164"/>
      <c r="C39" s="182" t="s">
        <v>102</v>
      </c>
      <c r="D39" s="183" t="s">
        <v>183</v>
      </c>
      <c r="E39" s="166"/>
    </row>
    <row r="40" spans="2:13" ht="68.25" customHeight="1" x14ac:dyDescent="0.25">
      <c r="B40" s="164"/>
      <c r="C40" s="196"/>
      <c r="D40" s="197" t="s">
        <v>126</v>
      </c>
      <c r="E40" s="166"/>
    </row>
    <row r="41" spans="2:13" ht="18.75" x14ac:dyDescent="0.25">
      <c r="B41" s="164"/>
      <c r="C41" s="194"/>
      <c r="D41" s="168"/>
      <c r="E41" s="166"/>
    </row>
    <row r="42" spans="2:13" ht="216" customHeight="1" x14ac:dyDescent="0.25">
      <c r="B42" s="164"/>
      <c r="C42" s="182" t="s">
        <v>101</v>
      </c>
      <c r="D42" s="183" t="s">
        <v>149</v>
      </c>
      <c r="E42" s="166"/>
    </row>
    <row r="43" spans="2:13" ht="277.5" customHeight="1" x14ac:dyDescent="0.25">
      <c r="B43" s="164"/>
      <c r="C43" s="192" t="s">
        <v>23</v>
      </c>
      <c r="D43" s="193" t="s">
        <v>184</v>
      </c>
      <c r="E43" s="166"/>
    </row>
    <row r="44" spans="2:13" ht="18.75" x14ac:dyDescent="0.25">
      <c r="B44" s="164"/>
      <c r="C44" s="194"/>
      <c r="D44" s="168"/>
      <c r="E44" s="166"/>
    </row>
    <row r="45" spans="2:13" ht="337.5" x14ac:dyDescent="0.25">
      <c r="B45" s="164"/>
      <c r="C45" s="182" t="s">
        <v>114</v>
      </c>
      <c r="D45" s="183" t="s">
        <v>150</v>
      </c>
      <c r="E45" s="166"/>
    </row>
    <row r="46" spans="2:13" ht="219" customHeight="1" x14ac:dyDescent="0.25">
      <c r="B46" s="164"/>
      <c r="C46" s="192" t="s">
        <v>128</v>
      </c>
      <c r="D46" s="193" t="s">
        <v>115</v>
      </c>
      <c r="E46" s="166"/>
    </row>
    <row r="47" spans="2:13" ht="18.75" x14ac:dyDescent="0.25">
      <c r="B47" s="164"/>
      <c r="C47" s="187"/>
      <c r="D47" s="186"/>
      <c r="E47" s="166"/>
    </row>
    <row r="48" spans="2:13" ht="315.75" customHeight="1" x14ac:dyDescent="0.25">
      <c r="B48" s="164"/>
      <c r="C48" s="182" t="s">
        <v>103</v>
      </c>
      <c r="D48" s="183" t="s">
        <v>139</v>
      </c>
      <c r="E48" s="166"/>
    </row>
    <row r="49" spans="2:5" ht="318.75" x14ac:dyDescent="0.25">
      <c r="B49" s="164"/>
      <c r="C49" s="198"/>
      <c r="D49" s="199" t="s">
        <v>185</v>
      </c>
      <c r="E49" s="166"/>
    </row>
    <row r="50" spans="2:5" ht="58.5" customHeight="1" x14ac:dyDescent="0.25">
      <c r="B50" s="164"/>
      <c r="C50" s="192" t="s">
        <v>23</v>
      </c>
      <c r="D50" s="200" t="s">
        <v>127</v>
      </c>
      <c r="E50" s="166"/>
    </row>
    <row r="51" spans="2:5" ht="18.75" x14ac:dyDescent="0.25">
      <c r="B51" s="164"/>
      <c r="C51" s="194"/>
      <c r="D51" s="168"/>
      <c r="E51" s="166"/>
    </row>
    <row r="52" spans="2:5" ht="75" x14ac:dyDescent="0.25">
      <c r="B52" s="164"/>
      <c r="C52" s="179" t="s">
        <v>129</v>
      </c>
      <c r="D52" s="180" t="s">
        <v>132</v>
      </c>
      <c r="E52" s="166"/>
    </row>
    <row r="53" spans="2:5" ht="18.75" x14ac:dyDescent="0.25">
      <c r="B53" s="164"/>
      <c r="C53" s="194"/>
      <c r="D53" s="168"/>
      <c r="E53" s="166"/>
    </row>
    <row r="54" spans="2:5" ht="316.5" customHeight="1" x14ac:dyDescent="0.25">
      <c r="B54" s="164"/>
      <c r="C54" s="179" t="s">
        <v>130</v>
      </c>
      <c r="D54" s="180" t="s">
        <v>163</v>
      </c>
      <c r="E54" s="166"/>
    </row>
    <row r="55" spans="2:5" ht="68.25" customHeight="1" x14ac:dyDescent="0.25">
      <c r="B55" s="164"/>
      <c r="C55" s="192" t="s">
        <v>128</v>
      </c>
      <c r="D55" s="201" t="s">
        <v>155</v>
      </c>
      <c r="E55" s="166"/>
    </row>
    <row r="56" spans="2:5" ht="18.75" x14ac:dyDescent="0.25">
      <c r="B56" s="164"/>
      <c r="C56" s="194"/>
      <c r="D56" s="168"/>
      <c r="E56" s="166"/>
    </row>
    <row r="57" spans="2:5" ht="408.75" customHeight="1" x14ac:dyDescent="0.25">
      <c r="B57" s="164"/>
      <c r="C57" s="179" t="s">
        <v>131</v>
      </c>
      <c r="D57" s="180" t="s">
        <v>151</v>
      </c>
      <c r="E57" s="166"/>
    </row>
    <row r="58" spans="2:5" ht="102.75" customHeight="1" x14ac:dyDescent="0.25">
      <c r="B58" s="164"/>
      <c r="C58" s="192" t="s">
        <v>128</v>
      </c>
      <c r="D58" s="201" t="s">
        <v>152</v>
      </c>
      <c r="E58" s="166"/>
    </row>
    <row r="59" spans="2:5" ht="18.75" x14ac:dyDescent="0.25">
      <c r="B59" s="164"/>
      <c r="C59" s="194"/>
      <c r="D59" s="168"/>
      <c r="E59" s="166"/>
    </row>
    <row r="60" spans="2:5" ht="56.25" x14ac:dyDescent="0.25">
      <c r="B60" s="164"/>
      <c r="C60" s="179" t="s">
        <v>104</v>
      </c>
      <c r="D60" s="180" t="s">
        <v>133</v>
      </c>
      <c r="E60" s="166"/>
    </row>
    <row r="61" spans="2:5" ht="19.5" thickBot="1" x14ac:dyDescent="0.35">
      <c r="B61" s="202"/>
      <c r="C61" s="203"/>
      <c r="D61" s="204"/>
      <c r="E61" s="205"/>
    </row>
  </sheetData>
  <sheetProtection sheet="1" objects="1" scenarios="1" selectLockedCells="1"/>
  <mergeCells count="2">
    <mergeCell ref="B3:E3"/>
    <mergeCell ref="B1:E1"/>
  </mergeCells>
  <pageMargins left="0.25" right="0.25" top="0.75" bottom="0.75" header="0.3" footer="0.3"/>
  <pageSetup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Public Health</IACategory>
    <DocumentExpirationDate xmlns="59da1016-2a1b-4f8a-9768-d7a4932f6f16">2023-12-31T08:00:00+00:00</DocumentExpirationDate>
    <IATopic xmlns="59da1016-2a1b-4f8a-9768-d7a4932f6f16" xsi:nil="true"/>
    <IASubtopic xmlns="59da1016-2a1b-4f8a-9768-d7a4932f6f16" xsi:nil="true"/>
    <URL xmlns="http://schemas.microsoft.com/sharepoint/v3">
      <Url>https://www-auth.oregon.gov/oha/PH/ABOUT/MODCET%20CBO%20Documents/OHA-SINGLE-PROGRAM-AREA%20(bridge%20period).xlsx</Url>
      <Description>Single Budget (bridge period)</Description>
    </URL>
    <Meta_x0020_Description xmlns="0915efed-7efa-4f7b-9282-1a6b21406e3b" xsi:nil="true"/>
    <Meta_x0020_Keywords xmlns="0915efed-7efa-4f7b-9282-1a6b21406e3b" xsi:nil="true"/>
    <Order0 xmlns="0915efed-7efa-4f7b-9282-1a6b21406e3b">20</Order0>
    <PublishingExpirationDate xmlns="http://schemas.microsoft.com/sharepoint/v3" xsi:nil="true"/>
    <PublishingStartDate xmlns="http://schemas.microsoft.com/sharepoint/v3" xsi:nil="true"/>
    <Category xmlns="0915efed-7efa-4f7b-9282-1a6b21406e3b">RFGA</Categor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A62B5F2435574E8889B9FB02A65362" ma:contentTypeVersion="10" ma:contentTypeDescription="Create a new document." ma:contentTypeScope="" ma:versionID="484a1e784d06dfdecbb1d59f6a721c38">
  <xsd:schema xmlns:xsd="http://www.w3.org/2001/XMLSchema" xmlns:xs="http://www.w3.org/2001/XMLSchema" xmlns:p="http://schemas.microsoft.com/office/2006/metadata/properties" xmlns:ns1="http://schemas.microsoft.com/sharepoint/v3" xmlns:ns2="59da1016-2a1b-4f8a-9768-d7a4932f6f16" xmlns:ns3="0915efed-7efa-4f7b-9282-1a6b21406e3b" targetNamespace="http://schemas.microsoft.com/office/2006/metadata/properties" ma:root="true" ma:fieldsID="7b928bf9e1f717ea524f930fec203926" ns1:_="" ns2:_="" ns3:_="">
    <xsd:import namespace="http://schemas.microsoft.com/sharepoint/v3"/>
    <xsd:import namespace="59da1016-2a1b-4f8a-9768-d7a4932f6f16"/>
    <xsd:import namespace="0915efed-7efa-4f7b-9282-1a6b21406e3b"/>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1:PublishingStartDate" minOccurs="0"/>
                <xsd:element ref="ns1:PublishingExpirationDate" minOccurs="0"/>
                <xsd:element ref="ns2:SharedWithUsers" minOccurs="0"/>
                <xsd:element ref="ns3:Category" minOccurs="0"/>
                <xsd:element ref="ns3:Order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hidden="true"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15"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6"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915efed-7efa-4f7b-9282-1a6b21406e3b"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Category" ma:index="18" nillable="true" ma:displayName="Category" ma:format="Dropdown" ma:internalName="Category">
      <xsd:simpleType>
        <xsd:restriction base="dms:Choice">
          <xsd:enumeration value="RFGA"/>
        </xsd:restriction>
      </xsd:simpleType>
    </xsd:element>
    <xsd:element name="Order0" ma:index="19" nillable="true" ma:displayName="Order" ma:internalName="Order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3C1615-662D-40A5-85A8-1FA916F35C40}">
  <ds:schemaRefs>
    <ds:schemaRef ds:uri="http://schemas.microsoft.com/office/2006/metadata/properties"/>
    <ds:schemaRef ds:uri="http://schemas.microsoft.com/office/infopath/2007/PartnerControls"/>
    <ds:schemaRef ds:uri="59da1016-2a1b-4f8a-9768-d7a4932f6f16"/>
    <ds:schemaRef ds:uri="b74c9a62-6d2b-44a6-aa8a-ffd3077e85a2"/>
    <ds:schemaRef ds:uri="http://schemas.microsoft.com/sharepoint/v3"/>
  </ds:schemaRefs>
</ds:datastoreItem>
</file>

<file path=customXml/itemProps2.xml><?xml version="1.0" encoding="utf-8"?>
<ds:datastoreItem xmlns:ds="http://schemas.openxmlformats.org/officeDocument/2006/customXml" ds:itemID="{F39567EE-79BE-4E15-8C2A-6CDA837453EA}"/>
</file>

<file path=customXml/itemProps3.xml><?xml version="1.0" encoding="utf-8"?>
<ds:datastoreItem xmlns:ds="http://schemas.openxmlformats.org/officeDocument/2006/customXml" ds:itemID="{6F444BD6-AB49-42E0-A297-0EE7A46EB1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Budget &amp; Narrative</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Proposed Budget Template (Attachment 1 to RFGA) REVISED 3-26-24</dc:title>
  <dc:creator>Phillips,Megan</dc:creator>
  <cp:lastModifiedBy>Phillips Megan E</cp:lastModifiedBy>
  <cp:lastPrinted>2023-07-07T23:04:25Z</cp:lastPrinted>
  <dcterms:created xsi:type="dcterms:W3CDTF">2021-12-30T01:35:33Z</dcterms:created>
  <dcterms:modified xsi:type="dcterms:W3CDTF">2024-03-22T22:46:46Z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0x01010007A62B5F2435574E8889B9FB02A65362</vt:lpwstr>
  </property>
  <property fmtid="{D5CDD505-2E9C-101B-9397-08002B2CF9AE}" pid="3" name="MSIP_Label_11a67c04-f371-4d71-a575-202b566caae1_Enabled">
    <vt:lpwstr>true</vt:lpwstr>
  </property>
  <property fmtid="{D5CDD505-2E9C-101B-9397-08002B2CF9AE}" pid="4" name="MSIP_Label_11a67c04-f371-4d71-a575-202b566caae1_SetDate">
    <vt:lpwstr>2024-01-13T01:41:09Z</vt:lpwstr>
  </property>
  <property fmtid="{D5CDD505-2E9C-101B-9397-08002B2CF9AE}" pid="5" name="MSIP_Label_11a67c04-f371-4d71-a575-202b566caae1_Method">
    <vt:lpwstr>Privileged</vt:lpwstr>
  </property>
  <property fmtid="{D5CDD505-2E9C-101B-9397-08002B2CF9AE}" pid="6" name="MSIP_Label_11a67c04-f371-4d71-a575-202b566caae1_Name">
    <vt:lpwstr>Level 2 - Limited (Items)</vt:lpwstr>
  </property>
  <property fmtid="{D5CDD505-2E9C-101B-9397-08002B2CF9AE}" pid="7" name="MSIP_Label_11a67c04-f371-4d71-a575-202b566caae1_SiteId">
    <vt:lpwstr>658e63e8-8d39-499c-8f48-13adc9452f4c</vt:lpwstr>
  </property>
  <property fmtid="{D5CDD505-2E9C-101B-9397-08002B2CF9AE}" pid="8" name="MSIP_Label_11a67c04-f371-4d71-a575-202b566caae1_ActionId">
    <vt:lpwstr>53754aa5-24e3-4d19-90d8-d49229b98015</vt:lpwstr>
  </property>
  <property fmtid="{D5CDD505-2E9C-101B-9397-08002B2CF9AE}" pid="9" name="MSIP_Label_11a67c04-f371-4d71-a575-202b566caae1_ContentBits">
    <vt:lpwstr>0</vt:lpwstr>
  </property>
</Properties>
</file>